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7935" activeTab="0"/>
  </bookViews>
  <sheets>
    <sheet name="І півріччя 2016 року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<sst xmlns="http://schemas.openxmlformats.org/spreadsheetml/2006/main" count="40" uniqueCount="37">
  <si>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Всього</t>
  </si>
  <si>
    <t>Фінансова підтримка творчих спілок у сфері засобів масової інформації, преси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</si>
  <si>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</si>
  <si>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Найменування видатків за програмною класифікацією</t>
  </si>
  <si>
    <t>Фактичне фінансування</t>
  </si>
  <si>
    <t xml:space="preserve">Недофі-нансовано </t>
  </si>
  <si>
    <t>Керівництво та управління у сфері телебачення і радіомовлення</t>
  </si>
  <si>
    <t>в т.ч.</t>
  </si>
  <si>
    <t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t>
  </si>
  <si>
    <t>ДНУ "Книжкова палата ім.І.Федорова"</t>
  </si>
  <si>
    <t>ДНУ "Енциклопедичне видавництво"</t>
  </si>
  <si>
    <t>Підвищення кваліфікації працівників засобів масової інформації в Укртелерадіопресінституті</t>
  </si>
  <si>
    <t xml:space="preserve">в т.ч. </t>
  </si>
  <si>
    <t>Фінансова підтримка преси</t>
  </si>
  <si>
    <t xml:space="preserve">трансляція телерадіопрограм </t>
  </si>
  <si>
    <t>НТКУ</t>
  </si>
  <si>
    <t>Випуск книжкової продукції за програмою "Українська книга"</t>
  </si>
  <si>
    <t>Державні стипендії видатним діячам інформаційної галузі, дітям журналістів, які загинули або стали інвалідами у зв'язку з виконанням службових обов'язків та премії в інформаційній галузі</t>
  </si>
  <si>
    <t xml:space="preserve">                                                    </t>
  </si>
  <si>
    <t xml:space="preserve"> </t>
  </si>
  <si>
    <t>Національна експертна комісія з питань захисту суспільної моралі</t>
  </si>
  <si>
    <t xml:space="preserve">Фінансування  Держкомтелерадіо </t>
  </si>
  <si>
    <t xml:space="preserve">Апарат Держкомтелерадіо </t>
  </si>
  <si>
    <t>(тис. грн.)</t>
  </si>
  <si>
    <t>2016 рік  (загальний фонд)</t>
  </si>
  <si>
    <t xml:space="preserve"> кошторис  2016р.</t>
  </si>
  <si>
    <t>% фінансування до плану 2016р.</t>
  </si>
  <si>
    <t>Виробництво та трансляція телерадіопрограм для державних потреб</t>
  </si>
  <si>
    <t>Філії НТКУ</t>
  </si>
  <si>
    <t>Філія НТКУ "Українське радіо"</t>
  </si>
  <si>
    <t>Філія НТКУ "Культура"</t>
  </si>
  <si>
    <t>Крим.інформ.-просв.центр (Держкомтелерадіо)</t>
  </si>
  <si>
    <t>Національна спілка журналістів України</t>
  </si>
  <si>
    <t>Фінансування заходів з підготовки та проведення в Україні пісенного конкурсу "Євробачення"</t>
  </si>
  <si>
    <t>станом на 01.01.2017р.</t>
  </si>
  <si>
    <t xml:space="preserve"> план січень-грудень 2016р.</t>
  </si>
  <si>
    <t>% фінансування до плану 12 місяців 2016р.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</si>
</sst>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00"/>
    <numFmt numFmtId="177" formatCode="0.00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0.0"/>
  </numFmts>
  <fonts count="46">
    <font>
      <sz val="10"/>
      <name val="Arial Cyr"/>
      <family val="0"/>
    </font>
    <font>
      <sz val="10"/>
      <name val="Arial"/>
      <family val="0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52">
      <alignment/>
      <protection/>
    </xf>
    <xf numFmtId="176" fontId="1" fillId="0" borderId="0" xfId="52" applyNumberFormat="1">
      <alignment/>
      <protection/>
    </xf>
    <xf numFmtId="4" fontId="9" fillId="0" borderId="0" xfId="52" applyNumberFormat="1" applyFont="1">
      <alignment/>
      <protection/>
    </xf>
    <xf numFmtId="0" fontId="9" fillId="0" borderId="0" xfId="52" applyNumberFormat="1" applyFont="1">
      <alignment/>
      <protection/>
    </xf>
    <xf numFmtId="0" fontId="1" fillId="0" borderId="0" xfId="52" applyNumberFormat="1">
      <alignment/>
      <protection/>
    </xf>
    <xf numFmtId="0" fontId="0" fillId="0" borderId="0" xfId="0" applyNumberFormat="1" applyAlignment="1">
      <alignment/>
    </xf>
    <xf numFmtId="0" fontId="7" fillId="32" borderId="10" xfId="52" applyNumberFormat="1" applyFont="1" applyFill="1" applyBorder="1" applyAlignment="1">
      <alignment horizontal="center" vertical="top" wrapText="1"/>
      <protection/>
    </xf>
    <xf numFmtId="4" fontId="2" fillId="33" borderId="0" xfId="52" applyNumberFormat="1" applyFont="1" applyFill="1" applyBorder="1" applyAlignment="1">
      <alignment horizontal="center"/>
      <protection/>
    </xf>
    <xf numFmtId="0" fontId="1" fillId="33" borderId="0" xfId="52" applyFill="1">
      <alignment/>
      <protection/>
    </xf>
    <xf numFmtId="0" fontId="0" fillId="33" borderId="0" xfId="0" applyFill="1" applyAlignment="1">
      <alignment/>
    </xf>
    <xf numFmtId="0" fontId="1" fillId="0" borderId="0" xfId="52" applyAlignment="1">
      <alignment vertical="center"/>
      <protection/>
    </xf>
    <xf numFmtId="0" fontId="0" fillId="0" borderId="0" xfId="0" applyAlignment="1">
      <alignment vertical="center"/>
    </xf>
    <xf numFmtId="178" fontId="7" fillId="32" borderId="11" xfId="52" applyNumberFormat="1" applyFont="1" applyFill="1" applyBorder="1" applyAlignment="1">
      <alignment horizontal="right" vertical="top" wrapText="1"/>
      <protection/>
    </xf>
    <xf numFmtId="4" fontId="4" fillId="33" borderId="0" xfId="52" applyNumberFormat="1" applyFont="1" applyFill="1" applyBorder="1" applyAlignment="1">
      <alignment horizontal="center"/>
      <protection/>
    </xf>
    <xf numFmtId="178" fontId="11" fillId="34" borderId="12" xfId="52" applyNumberFormat="1" applyFont="1" applyFill="1" applyBorder="1" applyAlignment="1">
      <alignment horizontal="right" vertical="center" wrapText="1"/>
      <protection/>
    </xf>
    <xf numFmtId="183" fontId="1" fillId="0" borderId="0" xfId="52" applyNumberFormat="1">
      <alignment/>
      <protection/>
    </xf>
    <xf numFmtId="184" fontId="0" fillId="0" borderId="0" xfId="0" applyNumberFormat="1" applyAlignment="1">
      <alignment/>
    </xf>
    <xf numFmtId="178" fontId="7" fillId="32" borderId="13" xfId="52" applyNumberFormat="1" applyFont="1" applyFill="1" applyBorder="1" applyAlignment="1">
      <alignment horizontal="right" vertical="top" wrapText="1"/>
      <protection/>
    </xf>
    <xf numFmtId="178" fontId="7" fillId="32" borderId="14" xfId="52" applyNumberFormat="1" applyFont="1" applyFill="1" applyBorder="1" applyAlignment="1">
      <alignment horizontal="right" vertical="top" wrapText="1"/>
      <protection/>
    </xf>
    <xf numFmtId="178" fontId="7" fillId="32" borderId="12" xfId="52" applyNumberFormat="1" applyFont="1" applyFill="1" applyBorder="1" applyAlignment="1">
      <alignment horizontal="right" vertical="top" wrapText="1"/>
      <protection/>
    </xf>
    <xf numFmtId="178" fontId="7" fillId="33" borderId="13" xfId="52" applyNumberFormat="1" applyFont="1" applyFill="1" applyBorder="1" applyAlignment="1">
      <alignment horizontal="right" vertical="top" wrapText="1"/>
      <protection/>
    </xf>
    <xf numFmtId="178" fontId="7" fillId="33" borderId="15" xfId="52" applyNumberFormat="1" applyFont="1" applyFill="1" applyBorder="1" applyAlignment="1">
      <alignment horizontal="right" vertical="top" wrapText="1"/>
      <protection/>
    </xf>
    <xf numFmtId="0" fontId="7" fillId="32" borderId="16" xfId="52" applyNumberFormat="1" applyFont="1" applyFill="1" applyBorder="1" applyAlignment="1">
      <alignment horizontal="center" vertical="top" wrapText="1"/>
      <protection/>
    </xf>
    <xf numFmtId="0" fontId="8" fillId="0" borderId="17" xfId="52" applyNumberFormat="1" applyFont="1" applyBorder="1" applyAlignment="1">
      <alignment horizontal="right" vertical="top"/>
      <protection/>
    </xf>
    <xf numFmtId="0" fontId="9" fillId="0" borderId="18" xfId="52" applyNumberFormat="1" applyFont="1" applyBorder="1" applyAlignment="1">
      <alignment vertical="top"/>
      <protection/>
    </xf>
    <xf numFmtId="0" fontId="7" fillId="32" borderId="19" xfId="52" applyNumberFormat="1" applyFont="1" applyFill="1" applyBorder="1" applyAlignment="1">
      <alignment horizontal="center" vertical="top" wrapText="1"/>
      <protection/>
    </xf>
    <xf numFmtId="0" fontId="8" fillId="0" borderId="18" xfId="52" applyNumberFormat="1" applyFont="1" applyBorder="1" applyAlignment="1">
      <alignment horizontal="right" vertical="top"/>
      <protection/>
    </xf>
    <xf numFmtId="0" fontId="8" fillId="0" borderId="20" xfId="52" applyNumberFormat="1" applyFont="1" applyBorder="1" applyAlignment="1">
      <alignment horizontal="right" vertical="top"/>
      <protection/>
    </xf>
    <xf numFmtId="0" fontId="8" fillId="0" borderId="21" xfId="52" applyNumberFormat="1" applyFont="1" applyBorder="1" applyAlignment="1">
      <alignment horizontal="right" vertical="top"/>
      <protection/>
    </xf>
    <xf numFmtId="0" fontId="7" fillId="32" borderId="20" xfId="52" applyNumberFormat="1" applyFont="1" applyFill="1" applyBorder="1" applyAlignment="1">
      <alignment horizontal="center" vertical="top" wrapText="1"/>
      <protection/>
    </xf>
    <xf numFmtId="183" fontId="7" fillId="32" borderId="16" xfId="52" applyNumberFormat="1" applyFont="1" applyFill="1" applyBorder="1" applyAlignment="1">
      <alignment horizontal="right" vertical="top" wrapText="1"/>
      <protection/>
    </xf>
    <xf numFmtId="183" fontId="8" fillId="0" borderId="17" xfId="52" applyNumberFormat="1" applyFont="1" applyBorder="1" applyAlignment="1">
      <alignment horizontal="right" vertical="top"/>
      <protection/>
    </xf>
    <xf numFmtId="183" fontId="8" fillId="0" borderId="18" xfId="52" applyNumberFormat="1" applyFont="1" applyBorder="1" applyAlignment="1">
      <alignment horizontal="right" vertical="top"/>
      <protection/>
    </xf>
    <xf numFmtId="183" fontId="7" fillId="32" borderId="19" xfId="52" applyNumberFormat="1" applyFont="1" applyFill="1" applyBorder="1" applyAlignment="1">
      <alignment horizontal="right" vertical="top" wrapText="1"/>
      <protection/>
    </xf>
    <xf numFmtId="183" fontId="7" fillId="32" borderId="16" xfId="52" applyNumberFormat="1" applyFont="1" applyFill="1" applyBorder="1" applyAlignment="1">
      <alignment horizontal="right" vertical="top"/>
      <protection/>
    </xf>
    <xf numFmtId="183" fontId="8" fillId="0" borderId="20" xfId="52" applyNumberFormat="1" applyFont="1" applyBorder="1" applyAlignment="1">
      <alignment horizontal="right" vertical="top"/>
      <protection/>
    </xf>
    <xf numFmtId="183" fontId="8" fillId="0" borderId="21" xfId="52" applyNumberFormat="1" applyFont="1" applyBorder="1" applyAlignment="1">
      <alignment horizontal="right" vertical="top"/>
      <protection/>
    </xf>
    <xf numFmtId="183" fontId="7" fillId="32" borderId="20" xfId="52" applyNumberFormat="1" applyFont="1" applyFill="1" applyBorder="1" applyAlignment="1">
      <alignment horizontal="right" vertical="top"/>
      <protection/>
    </xf>
    <xf numFmtId="183" fontId="7" fillId="32" borderId="21" xfId="52" applyNumberFormat="1" applyFont="1" applyFill="1" applyBorder="1" applyAlignment="1">
      <alignment horizontal="right" vertical="top"/>
      <protection/>
    </xf>
    <xf numFmtId="183" fontId="11" fillId="34" borderId="19" xfId="52" applyNumberFormat="1" applyFont="1" applyFill="1" applyBorder="1" applyAlignment="1">
      <alignment horizontal="right" vertical="center"/>
      <protection/>
    </xf>
    <xf numFmtId="183" fontId="7" fillId="32" borderId="22" xfId="52" applyNumberFormat="1" applyFont="1" applyFill="1" applyBorder="1" applyAlignment="1">
      <alignment horizontal="right" vertical="top" wrapText="1"/>
      <protection/>
    </xf>
    <xf numFmtId="183" fontId="8" fillId="0" borderId="23" xfId="52" applyNumberFormat="1" applyFont="1" applyBorder="1" applyAlignment="1">
      <alignment horizontal="right" vertical="top"/>
      <protection/>
    </xf>
    <xf numFmtId="183" fontId="8" fillId="0" borderId="24" xfId="52" applyNumberFormat="1" applyFont="1" applyBorder="1" applyAlignment="1">
      <alignment horizontal="right" vertical="top"/>
      <protection/>
    </xf>
    <xf numFmtId="183" fontId="7" fillId="32" borderId="25" xfId="52" applyNumberFormat="1" applyFont="1" applyFill="1" applyBorder="1" applyAlignment="1">
      <alignment horizontal="right" vertical="top" wrapText="1"/>
      <protection/>
    </xf>
    <xf numFmtId="183" fontId="7" fillId="32" borderId="22" xfId="52" applyNumberFormat="1" applyFont="1" applyFill="1" applyBorder="1" applyAlignment="1">
      <alignment horizontal="right" vertical="top"/>
      <protection/>
    </xf>
    <xf numFmtId="183" fontId="8" fillId="0" borderId="26" xfId="52" applyNumberFormat="1" applyFont="1" applyBorder="1" applyAlignment="1">
      <alignment horizontal="right" vertical="top"/>
      <protection/>
    </xf>
    <xf numFmtId="183" fontId="8" fillId="0" borderId="27" xfId="52" applyNumberFormat="1" applyFont="1" applyBorder="1" applyAlignment="1">
      <alignment horizontal="right" vertical="top"/>
      <protection/>
    </xf>
    <xf numFmtId="183" fontId="7" fillId="32" borderId="26" xfId="52" applyNumberFormat="1" applyFont="1" applyFill="1" applyBorder="1" applyAlignment="1">
      <alignment horizontal="right" vertical="top"/>
      <protection/>
    </xf>
    <xf numFmtId="183" fontId="7" fillId="32" borderId="27" xfId="52" applyNumberFormat="1" applyFont="1" applyFill="1" applyBorder="1" applyAlignment="1">
      <alignment horizontal="right" vertical="top"/>
      <protection/>
    </xf>
    <xf numFmtId="183" fontId="11" fillId="34" borderId="25" xfId="52" applyNumberFormat="1" applyFont="1" applyFill="1" applyBorder="1" applyAlignment="1">
      <alignment horizontal="right" vertical="center"/>
      <protection/>
    </xf>
    <xf numFmtId="183" fontId="7" fillId="32" borderId="28" xfId="52" applyNumberFormat="1" applyFont="1" applyFill="1" applyBorder="1" applyAlignment="1">
      <alignment horizontal="right" vertical="top" wrapText="1"/>
      <protection/>
    </xf>
    <xf numFmtId="183" fontId="8" fillId="0" borderId="29" xfId="52" applyNumberFormat="1" applyFont="1" applyBorder="1" applyAlignment="1">
      <alignment horizontal="right" vertical="top"/>
      <protection/>
    </xf>
    <xf numFmtId="183" fontId="8" fillId="0" borderId="30" xfId="52" applyNumberFormat="1" applyFont="1" applyBorder="1" applyAlignment="1">
      <alignment horizontal="right" vertical="top"/>
      <protection/>
    </xf>
    <xf numFmtId="183" fontId="7" fillId="32" borderId="31" xfId="52" applyNumberFormat="1" applyFont="1" applyFill="1" applyBorder="1" applyAlignment="1">
      <alignment horizontal="right" vertical="top" wrapText="1"/>
      <protection/>
    </xf>
    <xf numFmtId="183" fontId="7" fillId="32" borderId="28" xfId="52" applyNumberFormat="1" applyFont="1" applyFill="1" applyBorder="1" applyAlignment="1">
      <alignment horizontal="right" vertical="top"/>
      <protection/>
    </xf>
    <xf numFmtId="183" fontId="8" fillId="0" borderId="32" xfId="52" applyNumberFormat="1" applyFont="1" applyBorder="1" applyAlignment="1">
      <alignment horizontal="right" vertical="top"/>
      <protection/>
    </xf>
    <xf numFmtId="183" fontId="8" fillId="0" borderId="33" xfId="52" applyNumberFormat="1" applyFont="1" applyBorder="1" applyAlignment="1">
      <alignment horizontal="right" vertical="top"/>
      <protection/>
    </xf>
    <xf numFmtId="183" fontId="7" fillId="32" borderId="32" xfId="52" applyNumberFormat="1" applyFont="1" applyFill="1" applyBorder="1" applyAlignment="1">
      <alignment horizontal="right" vertical="top"/>
      <protection/>
    </xf>
    <xf numFmtId="183" fontId="7" fillId="32" borderId="33" xfId="52" applyNumberFormat="1" applyFont="1" applyFill="1" applyBorder="1" applyAlignment="1">
      <alignment horizontal="right" vertical="top"/>
      <protection/>
    </xf>
    <xf numFmtId="183" fontId="11" fillId="34" borderId="31" xfId="52" applyNumberFormat="1" applyFont="1" applyFill="1" applyBorder="1" applyAlignment="1">
      <alignment horizontal="right" vertical="center"/>
      <protection/>
    </xf>
    <xf numFmtId="178" fontId="7" fillId="32" borderId="22" xfId="52" applyNumberFormat="1" applyFont="1" applyFill="1" applyBorder="1" applyAlignment="1">
      <alignment horizontal="right" vertical="top" wrapText="1"/>
      <protection/>
    </xf>
    <xf numFmtId="178" fontId="7" fillId="32" borderId="25" xfId="52" applyNumberFormat="1" applyFont="1" applyFill="1" applyBorder="1" applyAlignment="1">
      <alignment horizontal="right" vertical="top" wrapText="1"/>
      <protection/>
    </xf>
    <xf numFmtId="178" fontId="7" fillId="33" borderId="26" xfId="52" applyNumberFormat="1" applyFont="1" applyFill="1" applyBorder="1" applyAlignment="1">
      <alignment horizontal="right" vertical="top" wrapText="1"/>
      <protection/>
    </xf>
    <xf numFmtId="178" fontId="7" fillId="33" borderId="27" xfId="52" applyNumberFormat="1" applyFont="1" applyFill="1" applyBorder="1" applyAlignment="1">
      <alignment horizontal="right" vertical="top" wrapText="1"/>
      <protection/>
    </xf>
    <xf numFmtId="178" fontId="7" fillId="32" borderId="26" xfId="52" applyNumberFormat="1" applyFont="1" applyFill="1" applyBorder="1" applyAlignment="1">
      <alignment horizontal="right" vertical="top" wrapText="1"/>
      <protection/>
    </xf>
    <xf numFmtId="178" fontId="7" fillId="32" borderId="27" xfId="52" applyNumberFormat="1" applyFont="1" applyFill="1" applyBorder="1" applyAlignment="1">
      <alignment horizontal="right" vertical="top" wrapText="1"/>
      <protection/>
    </xf>
    <xf numFmtId="178" fontId="11" fillId="34" borderId="25" xfId="52" applyNumberFormat="1" applyFont="1" applyFill="1" applyBorder="1" applyAlignment="1">
      <alignment horizontal="right" vertical="center"/>
      <protection/>
    </xf>
    <xf numFmtId="178" fontId="8" fillId="33" borderId="23" xfId="52" applyNumberFormat="1" applyFont="1" applyFill="1" applyBorder="1" applyAlignment="1">
      <alignment horizontal="right" vertical="top" wrapText="1"/>
      <protection/>
    </xf>
    <xf numFmtId="178" fontId="8" fillId="33" borderId="11" xfId="52" applyNumberFormat="1" applyFont="1" applyFill="1" applyBorder="1" applyAlignment="1">
      <alignment horizontal="right" vertical="top" wrapText="1"/>
      <protection/>
    </xf>
    <xf numFmtId="178" fontId="8" fillId="33" borderId="24" xfId="52" applyNumberFormat="1" applyFont="1" applyFill="1" applyBorder="1" applyAlignment="1">
      <alignment horizontal="right" vertical="top" wrapText="1"/>
      <protection/>
    </xf>
    <xf numFmtId="178" fontId="8" fillId="33" borderId="34" xfId="52" applyNumberFormat="1" applyFont="1" applyFill="1" applyBorder="1" applyAlignment="1">
      <alignment horizontal="right" vertical="top" wrapText="1"/>
      <protection/>
    </xf>
    <xf numFmtId="4" fontId="5" fillId="33" borderId="35" xfId="52" applyNumberFormat="1" applyFont="1" applyFill="1" applyBorder="1" applyAlignment="1">
      <alignment horizontal="center" vertical="center" wrapText="1"/>
      <protection/>
    </xf>
    <xf numFmtId="4" fontId="5" fillId="33" borderId="36" xfId="52" applyNumberFormat="1" applyFont="1" applyFill="1" applyBorder="1" applyAlignment="1">
      <alignment horizontal="center" vertical="center" wrapText="1"/>
      <protection/>
    </xf>
    <xf numFmtId="4" fontId="8" fillId="0" borderId="37" xfId="52" applyNumberFormat="1" applyFont="1" applyBorder="1" applyAlignment="1">
      <alignment horizontal="left" vertical="top" wrapText="1"/>
      <protection/>
    </xf>
    <xf numFmtId="4" fontId="8" fillId="0" borderId="38" xfId="52" applyNumberFormat="1" applyFont="1" applyBorder="1" applyAlignment="1">
      <alignment horizontal="left" vertical="top" wrapText="1"/>
      <protection/>
    </xf>
    <xf numFmtId="4" fontId="8" fillId="0" borderId="39" xfId="52" applyNumberFormat="1" applyFont="1" applyBorder="1" applyAlignment="1">
      <alignment horizontal="left" vertical="top" wrapText="1"/>
      <protection/>
    </xf>
    <xf numFmtId="4" fontId="7" fillId="32" borderId="40" xfId="52" applyNumberFormat="1" applyFont="1" applyFill="1" applyBorder="1" applyAlignment="1">
      <alignment horizontal="left" vertical="top" wrapText="1"/>
      <protection/>
    </xf>
    <xf numFmtId="4" fontId="7" fillId="32" borderId="41" xfId="52" applyNumberFormat="1" applyFont="1" applyFill="1" applyBorder="1" applyAlignment="1">
      <alignment horizontal="left" vertical="top" wrapText="1"/>
      <protection/>
    </xf>
    <xf numFmtId="4" fontId="7" fillId="32" borderId="42" xfId="52" applyNumberFormat="1" applyFont="1" applyFill="1" applyBorder="1" applyAlignment="1">
      <alignment horizontal="left" vertical="top" wrapText="1"/>
      <protection/>
    </xf>
    <xf numFmtId="4" fontId="7" fillId="32" borderId="43" xfId="52" applyNumberFormat="1" applyFont="1" applyFill="1" applyBorder="1" applyAlignment="1">
      <alignment horizontal="left" vertical="top" wrapText="1"/>
      <protection/>
    </xf>
    <xf numFmtId="4" fontId="7" fillId="32" borderId="44" xfId="52" applyNumberFormat="1" applyFont="1" applyFill="1" applyBorder="1" applyAlignment="1">
      <alignment horizontal="left" vertical="top" wrapText="1"/>
      <protection/>
    </xf>
    <xf numFmtId="4" fontId="7" fillId="32" borderId="45" xfId="52" applyNumberFormat="1" applyFont="1" applyFill="1" applyBorder="1" applyAlignment="1">
      <alignment horizontal="left" vertical="top" wrapText="1"/>
      <protection/>
    </xf>
    <xf numFmtId="4" fontId="8" fillId="0" borderId="46" xfId="52" applyNumberFormat="1" applyFont="1" applyBorder="1" applyAlignment="1">
      <alignment horizontal="left" vertical="top" wrapText="1"/>
      <protection/>
    </xf>
    <xf numFmtId="4" fontId="8" fillId="0" borderId="47" xfId="52" applyNumberFormat="1" applyFont="1" applyBorder="1" applyAlignment="1">
      <alignment horizontal="left" vertical="top" wrapText="1"/>
      <protection/>
    </xf>
    <xf numFmtId="4" fontId="8" fillId="0" borderId="48" xfId="52" applyNumberFormat="1" applyFont="1" applyBorder="1" applyAlignment="1">
      <alignment horizontal="left" vertical="top" wrapText="1"/>
      <protection/>
    </xf>
    <xf numFmtId="4" fontId="5" fillId="33" borderId="49" xfId="52" applyNumberFormat="1" applyFont="1" applyFill="1" applyBorder="1" applyAlignment="1">
      <alignment horizontal="center" vertical="center" wrapText="1"/>
      <protection/>
    </xf>
    <xf numFmtId="4" fontId="5" fillId="33" borderId="50" xfId="52" applyNumberFormat="1" applyFont="1" applyFill="1" applyBorder="1" applyAlignment="1">
      <alignment horizontal="center" vertical="center" wrapText="1"/>
      <protection/>
    </xf>
    <xf numFmtId="4" fontId="5" fillId="33" borderId="51" xfId="52" applyNumberFormat="1" applyFont="1" applyFill="1" applyBorder="1" applyAlignment="1">
      <alignment horizontal="center" vertical="center" wrapText="1"/>
      <protection/>
    </xf>
    <xf numFmtId="4" fontId="7" fillId="32" borderId="52" xfId="52" applyNumberFormat="1" applyFont="1" applyFill="1" applyBorder="1" applyAlignment="1">
      <alignment horizontal="left" vertical="top" wrapText="1"/>
      <protection/>
    </xf>
    <xf numFmtId="4" fontId="7" fillId="32" borderId="53" xfId="52" applyNumberFormat="1" applyFont="1" applyFill="1" applyBorder="1" applyAlignment="1">
      <alignment horizontal="left" vertical="top" wrapText="1"/>
      <protection/>
    </xf>
    <xf numFmtId="4" fontId="10" fillId="34" borderId="40" xfId="52" applyNumberFormat="1" applyFont="1" applyFill="1" applyBorder="1" applyAlignment="1">
      <alignment horizontal="center" vertical="center" wrapText="1"/>
      <protection/>
    </xf>
    <xf numFmtId="4" fontId="10" fillId="34" borderId="41" xfId="52" applyNumberFormat="1" applyFont="1" applyFill="1" applyBorder="1" applyAlignment="1">
      <alignment horizontal="center" vertical="center" wrapText="1"/>
      <protection/>
    </xf>
    <xf numFmtId="4" fontId="10" fillId="34" borderId="42" xfId="52" applyNumberFormat="1" applyFont="1" applyFill="1" applyBorder="1" applyAlignment="1">
      <alignment horizontal="center" vertical="center" wrapText="1"/>
      <protection/>
    </xf>
    <xf numFmtId="4" fontId="8" fillId="0" borderId="21" xfId="52" applyNumberFormat="1" applyFont="1" applyFill="1" applyBorder="1" applyAlignment="1">
      <alignment horizontal="left" vertical="top" wrapText="1"/>
      <protection/>
    </xf>
    <xf numFmtId="4" fontId="9" fillId="0" borderId="33" xfId="52" applyNumberFormat="1" applyFont="1" applyFill="1" applyBorder="1" applyAlignment="1">
      <alignment horizontal="left" vertical="top" wrapText="1"/>
      <protection/>
    </xf>
    <xf numFmtId="4" fontId="9" fillId="0" borderId="15" xfId="52" applyNumberFormat="1" applyFont="1" applyFill="1" applyBorder="1" applyAlignment="1">
      <alignment horizontal="left" vertical="top" wrapText="1"/>
      <protection/>
    </xf>
    <xf numFmtId="4" fontId="7" fillId="32" borderId="54" xfId="52" applyNumberFormat="1" applyFont="1" applyFill="1" applyBorder="1" applyAlignment="1">
      <alignment horizontal="left" vertical="top" wrapText="1"/>
      <protection/>
    </xf>
    <xf numFmtId="4" fontId="7" fillId="32" borderId="55" xfId="52" applyNumberFormat="1" applyFont="1" applyFill="1" applyBorder="1" applyAlignment="1">
      <alignment horizontal="left" vertical="top" wrapText="1"/>
      <protection/>
    </xf>
    <xf numFmtId="4" fontId="7" fillId="32" borderId="56" xfId="52" applyNumberFormat="1" applyFont="1" applyFill="1" applyBorder="1" applyAlignment="1">
      <alignment horizontal="left" vertical="top" wrapText="1"/>
      <protection/>
    </xf>
    <xf numFmtId="4" fontId="8" fillId="0" borderId="20" xfId="52" applyNumberFormat="1" applyFont="1" applyFill="1" applyBorder="1" applyAlignment="1">
      <alignment horizontal="left" vertical="top" wrapText="1"/>
      <protection/>
    </xf>
    <xf numFmtId="4" fontId="9" fillId="0" borderId="32" xfId="52" applyNumberFormat="1" applyFont="1" applyFill="1" applyBorder="1" applyAlignment="1">
      <alignment horizontal="left" vertical="top" wrapText="1"/>
      <protection/>
    </xf>
    <xf numFmtId="4" fontId="9" fillId="0" borderId="13" xfId="52" applyNumberFormat="1" applyFont="1" applyFill="1" applyBorder="1" applyAlignment="1">
      <alignment horizontal="left" vertical="top" wrapText="1"/>
      <protection/>
    </xf>
    <xf numFmtId="4" fontId="2" fillId="33" borderId="0" xfId="52" applyNumberFormat="1" applyFont="1" applyFill="1" applyAlignment="1">
      <alignment horizontal="center"/>
      <protection/>
    </xf>
    <xf numFmtId="4" fontId="2" fillId="18" borderId="0" xfId="52" applyNumberFormat="1" applyFont="1" applyFill="1" applyBorder="1" applyAlignment="1">
      <alignment horizontal="center"/>
      <protection/>
    </xf>
    <xf numFmtId="0" fontId="3" fillId="33" borderId="57" xfId="52" applyNumberFormat="1" applyFont="1" applyFill="1" applyBorder="1" applyAlignment="1">
      <alignment horizontal="center" vertical="center"/>
      <protection/>
    </xf>
    <xf numFmtId="0" fontId="3" fillId="33" borderId="58" xfId="52" applyNumberFormat="1" applyFont="1" applyFill="1" applyBorder="1" applyAlignment="1">
      <alignment horizontal="center" vertical="center"/>
      <protection/>
    </xf>
    <xf numFmtId="0" fontId="3" fillId="33" borderId="59" xfId="52" applyNumberFormat="1" applyFont="1" applyFill="1" applyBorder="1" applyAlignment="1">
      <alignment horizontal="center" vertical="center"/>
      <protection/>
    </xf>
    <xf numFmtId="4" fontId="4" fillId="33" borderId="57" xfId="52" applyNumberFormat="1" applyFont="1" applyFill="1" applyBorder="1" applyAlignment="1">
      <alignment horizontal="center" vertical="center" wrapText="1"/>
      <protection/>
    </xf>
    <xf numFmtId="4" fontId="4" fillId="33" borderId="60" xfId="52" applyNumberFormat="1" applyFont="1" applyFill="1" applyBorder="1" applyAlignment="1">
      <alignment horizontal="center" vertical="center" wrapText="1"/>
      <protection/>
    </xf>
    <xf numFmtId="4" fontId="4" fillId="33" borderId="61" xfId="52" applyNumberFormat="1" applyFont="1" applyFill="1" applyBorder="1" applyAlignment="1">
      <alignment horizontal="center" vertical="center" wrapText="1"/>
      <protection/>
    </xf>
    <xf numFmtId="4" fontId="4" fillId="33" borderId="58" xfId="52" applyNumberFormat="1" applyFont="1" applyFill="1" applyBorder="1" applyAlignment="1">
      <alignment horizontal="center" vertical="center" wrapText="1"/>
      <protection/>
    </xf>
    <xf numFmtId="4" fontId="4" fillId="33" borderId="0" xfId="52" applyNumberFormat="1" applyFont="1" applyFill="1" applyBorder="1" applyAlignment="1">
      <alignment horizontal="center" vertical="center" wrapText="1"/>
      <protection/>
    </xf>
    <xf numFmtId="4" fontId="4" fillId="33" borderId="35" xfId="52" applyNumberFormat="1" applyFont="1" applyFill="1" applyBorder="1" applyAlignment="1">
      <alignment horizontal="center" vertical="center" wrapText="1"/>
      <protection/>
    </xf>
    <xf numFmtId="4" fontId="4" fillId="33" borderId="59" xfId="52" applyNumberFormat="1" applyFont="1" applyFill="1" applyBorder="1" applyAlignment="1">
      <alignment horizontal="center" vertical="center" wrapText="1"/>
      <protection/>
    </xf>
    <xf numFmtId="4" fontId="4" fillId="33" borderId="62" xfId="52" applyNumberFormat="1" applyFont="1" applyFill="1" applyBorder="1" applyAlignment="1">
      <alignment horizontal="center" vertical="center" wrapText="1"/>
      <protection/>
    </xf>
    <xf numFmtId="4" fontId="4" fillId="33" borderId="36" xfId="52" applyNumberFormat="1" applyFont="1" applyFill="1" applyBorder="1" applyAlignment="1">
      <alignment horizontal="center" vertical="center" wrapText="1"/>
      <protection/>
    </xf>
    <xf numFmtId="4" fontId="5" fillId="33" borderId="58" xfId="52" applyNumberFormat="1" applyFont="1" applyFill="1" applyBorder="1" applyAlignment="1">
      <alignment horizontal="center" vertical="center" wrapText="1"/>
      <protection/>
    </xf>
    <xf numFmtId="4" fontId="6" fillId="0" borderId="58" xfId="52" applyNumberFormat="1" applyFont="1" applyBorder="1" applyAlignment="1">
      <alignment horizontal="center" vertical="center" wrapText="1"/>
      <protection/>
    </xf>
    <xf numFmtId="4" fontId="6" fillId="0" borderId="59" xfId="52" applyNumberFormat="1" applyFont="1" applyBorder="1" applyAlignment="1">
      <alignment horizontal="center" vertical="center" wrapText="1"/>
      <protection/>
    </xf>
    <xf numFmtId="4" fontId="6" fillId="0" borderId="50" xfId="52" applyNumberFormat="1" applyFont="1" applyBorder="1" applyAlignment="1">
      <alignment vertical="center" wrapText="1"/>
      <protection/>
    </xf>
    <xf numFmtId="4" fontId="6" fillId="0" borderId="51" xfId="52" applyNumberFormat="1" applyFont="1" applyBorder="1" applyAlignment="1">
      <alignment vertical="center" wrapText="1"/>
      <protection/>
    </xf>
    <xf numFmtId="4" fontId="5" fillId="33" borderId="0" xfId="52" applyNumberFormat="1" applyFont="1" applyFill="1" applyBorder="1" applyAlignment="1">
      <alignment horizontal="center" vertical="center" wrapText="1"/>
      <protection/>
    </xf>
    <xf numFmtId="4" fontId="6" fillId="0" borderId="0" xfId="52" applyNumberFormat="1" applyFont="1" applyBorder="1" applyAlignment="1">
      <alignment vertical="center" wrapText="1"/>
      <protection/>
    </xf>
    <xf numFmtId="4" fontId="6" fillId="0" borderId="62" xfId="52" applyNumberFormat="1" applyFont="1" applyBorder="1" applyAlignment="1">
      <alignment vertical="center" wrapText="1"/>
      <protection/>
    </xf>
    <xf numFmtId="4" fontId="8" fillId="0" borderId="17" xfId="52" applyNumberFormat="1" applyFont="1" applyBorder="1" applyAlignment="1">
      <alignment horizontal="left" vertical="top" wrapText="1"/>
      <protection/>
    </xf>
    <xf numFmtId="4" fontId="9" fillId="0" borderId="29" xfId="52" applyNumberFormat="1" applyFont="1" applyBorder="1" applyAlignment="1">
      <alignment horizontal="left" vertical="top" wrapText="1"/>
      <protection/>
    </xf>
    <xf numFmtId="4" fontId="9" fillId="0" borderId="11" xfId="52" applyNumberFormat="1" applyFont="1" applyBorder="1" applyAlignment="1">
      <alignment horizontal="left" vertical="top" wrapText="1"/>
      <protection/>
    </xf>
    <xf numFmtId="4" fontId="2" fillId="33" borderId="19" xfId="52" applyNumberFormat="1" applyFont="1" applyFill="1" applyBorder="1" applyAlignment="1">
      <alignment horizontal="center"/>
      <protection/>
    </xf>
    <xf numFmtId="0" fontId="0" fillId="0" borderId="31" xfId="0" applyBorder="1" applyAlignment="1">
      <alignment/>
    </xf>
    <xf numFmtId="0" fontId="0" fillId="0" borderId="12" xfId="0" applyBorder="1" applyAlignment="1">
      <alignment/>
    </xf>
    <xf numFmtId="4" fontId="8" fillId="0" borderId="17" xfId="52" applyNumberFormat="1" applyFont="1" applyFill="1" applyBorder="1" applyAlignment="1">
      <alignment horizontal="left" vertical="top" wrapText="1"/>
      <protection/>
    </xf>
    <xf numFmtId="4" fontId="9" fillId="0" borderId="29" xfId="52" applyNumberFormat="1" applyFont="1" applyFill="1" applyBorder="1" applyAlignment="1">
      <alignment horizontal="left" vertical="top" wrapText="1"/>
      <protection/>
    </xf>
    <xf numFmtId="4" fontId="9" fillId="0" borderId="11" xfId="52" applyNumberFormat="1" applyFont="1" applyFill="1" applyBorder="1" applyAlignment="1">
      <alignment horizontal="left" vertical="top" wrapText="1"/>
      <protection/>
    </xf>
    <xf numFmtId="4" fontId="8" fillId="0" borderId="18" xfId="52" applyNumberFormat="1" applyFont="1" applyFill="1" applyBorder="1" applyAlignment="1">
      <alignment horizontal="left" vertical="top" wrapText="1"/>
      <protection/>
    </xf>
    <xf numFmtId="4" fontId="9" fillId="0" borderId="30" xfId="52" applyNumberFormat="1" applyFont="1" applyFill="1" applyBorder="1" applyAlignment="1">
      <alignment horizontal="left" vertical="top" wrapText="1"/>
      <protection/>
    </xf>
    <xf numFmtId="4" fontId="9" fillId="0" borderId="34" xfId="52" applyNumberFormat="1" applyFont="1" applyFill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="83" zoomScaleNormal="83" zoomScalePageLayoutView="0" workbookViewId="0" topLeftCell="A1">
      <selection activeCell="H14" sqref="H14"/>
    </sheetView>
  </sheetViews>
  <sheetFormatPr defaultColWidth="9.00390625" defaultRowHeight="12.75"/>
  <cols>
    <col min="1" max="1" width="11.00390625" style="6" customWidth="1"/>
    <col min="4" max="4" width="18.125" style="0" customWidth="1"/>
    <col min="5" max="5" width="16.00390625" style="0" customWidth="1"/>
    <col min="6" max="6" width="15.25390625" style="0" customWidth="1"/>
    <col min="7" max="7" width="15.125" style="0" customWidth="1"/>
    <col min="8" max="8" width="12.875" style="0" customWidth="1"/>
    <col min="9" max="9" width="15.00390625" style="0" customWidth="1"/>
    <col min="10" max="10" width="14.375" style="0" bestFit="1" customWidth="1"/>
  </cols>
  <sheetData>
    <row r="1" spans="1:11" ht="12.75" customHeight="1">
      <c r="A1" s="103" t="s">
        <v>21</v>
      </c>
      <c r="B1" s="103"/>
      <c r="C1" s="103"/>
      <c r="D1" s="103"/>
      <c r="E1" s="103"/>
      <c r="F1" s="103"/>
      <c r="G1" s="103"/>
      <c r="H1" s="103"/>
      <c r="I1" s="103"/>
      <c r="J1" s="103"/>
      <c r="K1" s="1"/>
    </row>
    <row r="2" spans="1:11" ht="12.7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"/>
    </row>
    <row r="3" spans="1:11" ht="20.25">
      <c r="A3" s="104" t="s">
        <v>34</v>
      </c>
      <c r="B3" s="104"/>
      <c r="C3" s="104"/>
      <c r="D3" s="104"/>
      <c r="E3" s="104"/>
      <c r="F3" s="104"/>
      <c r="G3" s="104"/>
      <c r="H3" s="104"/>
      <c r="I3" s="104"/>
      <c r="J3" s="104"/>
      <c r="K3" s="1"/>
    </row>
    <row r="4" spans="1:11" s="10" customFormat="1" ht="21" thickBot="1">
      <c r="A4" s="8"/>
      <c r="B4" s="8"/>
      <c r="C4" s="8"/>
      <c r="D4" s="8"/>
      <c r="E4" s="8"/>
      <c r="F4" s="8"/>
      <c r="G4" s="8"/>
      <c r="H4" s="8"/>
      <c r="J4" s="14" t="s">
        <v>23</v>
      </c>
      <c r="K4" s="9"/>
    </row>
    <row r="5" spans="1:11" ht="21" thickBot="1">
      <c r="A5" s="105" t="s">
        <v>2</v>
      </c>
      <c r="B5" s="108" t="s">
        <v>3</v>
      </c>
      <c r="C5" s="109"/>
      <c r="D5" s="110"/>
      <c r="E5" s="128" t="s">
        <v>24</v>
      </c>
      <c r="F5" s="129"/>
      <c r="G5" s="129"/>
      <c r="H5" s="129"/>
      <c r="I5" s="129"/>
      <c r="J5" s="130"/>
      <c r="K5" s="1"/>
    </row>
    <row r="6" spans="1:11" ht="12.75" customHeight="1">
      <c r="A6" s="106"/>
      <c r="B6" s="111"/>
      <c r="C6" s="112"/>
      <c r="D6" s="113"/>
      <c r="E6" s="117" t="s">
        <v>25</v>
      </c>
      <c r="F6" s="86" t="s">
        <v>35</v>
      </c>
      <c r="G6" s="122" t="s">
        <v>4</v>
      </c>
      <c r="H6" s="86" t="s">
        <v>5</v>
      </c>
      <c r="I6" s="72" t="s">
        <v>36</v>
      </c>
      <c r="J6" s="72" t="s">
        <v>26</v>
      </c>
      <c r="K6" s="1"/>
    </row>
    <row r="7" spans="1:11" ht="12.75" customHeight="1">
      <c r="A7" s="106"/>
      <c r="B7" s="111"/>
      <c r="C7" s="112"/>
      <c r="D7" s="113"/>
      <c r="E7" s="118"/>
      <c r="F7" s="120"/>
      <c r="G7" s="123"/>
      <c r="H7" s="87"/>
      <c r="I7" s="72"/>
      <c r="J7" s="72"/>
      <c r="K7" s="1"/>
    </row>
    <row r="8" spans="1:11" ht="12.75" customHeight="1">
      <c r="A8" s="106"/>
      <c r="B8" s="111"/>
      <c r="C8" s="112"/>
      <c r="D8" s="113"/>
      <c r="E8" s="118"/>
      <c r="F8" s="120"/>
      <c r="G8" s="123"/>
      <c r="H8" s="87"/>
      <c r="I8" s="72"/>
      <c r="J8" s="72"/>
      <c r="K8" s="1"/>
    </row>
    <row r="9" spans="1:11" ht="12.75" customHeight="1">
      <c r="A9" s="106"/>
      <c r="B9" s="111"/>
      <c r="C9" s="112"/>
      <c r="D9" s="113"/>
      <c r="E9" s="118"/>
      <c r="F9" s="120"/>
      <c r="G9" s="123"/>
      <c r="H9" s="87"/>
      <c r="I9" s="72"/>
      <c r="J9" s="72"/>
      <c r="K9" s="1"/>
    </row>
    <row r="10" spans="1:11" ht="25.5" customHeight="1" thickBot="1">
      <c r="A10" s="107"/>
      <c r="B10" s="114"/>
      <c r="C10" s="115"/>
      <c r="D10" s="116"/>
      <c r="E10" s="119"/>
      <c r="F10" s="121"/>
      <c r="G10" s="124"/>
      <c r="H10" s="88"/>
      <c r="I10" s="73"/>
      <c r="J10" s="73"/>
      <c r="K10" s="1"/>
    </row>
    <row r="11" spans="1:13" ht="31.5" customHeight="1">
      <c r="A11" s="23">
        <v>1701010</v>
      </c>
      <c r="B11" s="80" t="s">
        <v>6</v>
      </c>
      <c r="C11" s="81"/>
      <c r="D11" s="82"/>
      <c r="E11" s="31">
        <f>SUM(E12:E13)</f>
        <v>15747.1</v>
      </c>
      <c r="F11" s="41">
        <f>SUM(F12:F13)</f>
        <v>15747.1</v>
      </c>
      <c r="G11" s="51">
        <f>SUM(G12:G13)</f>
        <v>15747.1</v>
      </c>
      <c r="H11" s="41">
        <f>SUM(H12:H13)</f>
        <v>0</v>
      </c>
      <c r="I11" s="19">
        <v>100</v>
      </c>
      <c r="J11" s="19">
        <v>100</v>
      </c>
      <c r="K11" s="1"/>
      <c r="L11" s="17"/>
      <c r="M11" s="17"/>
    </row>
    <row r="12" spans="1:13" ht="18.75" customHeight="1">
      <c r="A12" s="24" t="s">
        <v>7</v>
      </c>
      <c r="B12" s="83" t="s">
        <v>22</v>
      </c>
      <c r="C12" s="84"/>
      <c r="D12" s="85"/>
      <c r="E12" s="32">
        <v>15662.043</v>
      </c>
      <c r="F12" s="42">
        <v>15662.043</v>
      </c>
      <c r="G12" s="52">
        <v>15662.043</v>
      </c>
      <c r="H12" s="68">
        <f aca="true" t="shared" si="0" ref="H12:H30">G12-F12</f>
        <v>0</v>
      </c>
      <c r="I12" s="69">
        <v>100</v>
      </c>
      <c r="J12" s="69">
        <v>100</v>
      </c>
      <c r="K12" s="1"/>
      <c r="L12" s="17"/>
      <c r="M12" s="17"/>
    </row>
    <row r="13" spans="1:13" ht="35.25" customHeight="1" thickBot="1">
      <c r="A13" s="25"/>
      <c r="B13" s="74" t="s">
        <v>20</v>
      </c>
      <c r="C13" s="75"/>
      <c r="D13" s="76"/>
      <c r="E13" s="33">
        <v>85.057</v>
      </c>
      <c r="F13" s="43">
        <v>85.057</v>
      </c>
      <c r="G13" s="53">
        <v>85.057</v>
      </c>
      <c r="H13" s="70">
        <f t="shared" si="0"/>
        <v>0</v>
      </c>
      <c r="I13" s="71">
        <v>100</v>
      </c>
      <c r="J13" s="71">
        <v>100</v>
      </c>
      <c r="K13" s="1"/>
      <c r="L13" s="17"/>
      <c r="M13" s="17"/>
    </row>
    <row r="14" spans="1:13" ht="97.5" customHeight="1">
      <c r="A14" s="23">
        <v>1701020</v>
      </c>
      <c r="B14" s="80" t="s">
        <v>8</v>
      </c>
      <c r="C14" s="81"/>
      <c r="D14" s="82"/>
      <c r="E14" s="31">
        <f>SUM(E15:E16)</f>
        <v>7267.599999999999</v>
      </c>
      <c r="F14" s="41">
        <f>SUM(F15:F16)</f>
        <v>7267.599999999999</v>
      </c>
      <c r="G14" s="51">
        <f>SUM(G15:G16)</f>
        <v>7267.599999999999</v>
      </c>
      <c r="H14" s="61">
        <f t="shared" si="0"/>
        <v>0</v>
      </c>
      <c r="I14" s="19">
        <v>100</v>
      </c>
      <c r="J14" s="19">
        <v>100</v>
      </c>
      <c r="K14" s="1"/>
      <c r="L14" s="17"/>
      <c r="M14" s="17"/>
    </row>
    <row r="15" spans="1:13" ht="33" customHeight="1">
      <c r="A15" s="24" t="s">
        <v>7</v>
      </c>
      <c r="B15" s="83" t="s">
        <v>9</v>
      </c>
      <c r="C15" s="84"/>
      <c r="D15" s="85"/>
      <c r="E15" s="32">
        <v>4723.9</v>
      </c>
      <c r="F15" s="42">
        <v>4723.9</v>
      </c>
      <c r="G15" s="52">
        <v>4723.9</v>
      </c>
      <c r="H15" s="68">
        <f t="shared" si="0"/>
        <v>0</v>
      </c>
      <c r="I15" s="69">
        <v>100</v>
      </c>
      <c r="J15" s="69">
        <v>100</v>
      </c>
      <c r="K15" s="1"/>
      <c r="L15" s="17"/>
      <c r="M15" s="17"/>
    </row>
    <row r="16" spans="1:13" ht="31.5" customHeight="1" thickBot="1">
      <c r="A16" s="25"/>
      <c r="B16" s="74" t="s">
        <v>10</v>
      </c>
      <c r="C16" s="75"/>
      <c r="D16" s="76"/>
      <c r="E16" s="33">
        <v>2543.7</v>
      </c>
      <c r="F16" s="43">
        <v>2543.7</v>
      </c>
      <c r="G16" s="53">
        <v>2543.7</v>
      </c>
      <c r="H16" s="70">
        <f t="shared" si="0"/>
        <v>0</v>
      </c>
      <c r="I16" s="71">
        <v>100</v>
      </c>
      <c r="J16" s="71">
        <v>100</v>
      </c>
      <c r="K16" s="1"/>
      <c r="L16" s="17"/>
      <c r="M16" s="17"/>
    </row>
    <row r="17" spans="1:13" ht="66" customHeight="1" thickBot="1">
      <c r="A17" s="26">
        <v>1701040</v>
      </c>
      <c r="B17" s="77" t="s">
        <v>11</v>
      </c>
      <c r="C17" s="78"/>
      <c r="D17" s="79"/>
      <c r="E17" s="34">
        <v>3559.1</v>
      </c>
      <c r="F17" s="44">
        <v>3559.1</v>
      </c>
      <c r="G17" s="54">
        <v>3559.1</v>
      </c>
      <c r="H17" s="62">
        <f t="shared" si="0"/>
        <v>0</v>
      </c>
      <c r="I17" s="20">
        <v>100</v>
      </c>
      <c r="J17" s="20">
        <v>100</v>
      </c>
      <c r="K17" s="1"/>
      <c r="L17" s="17"/>
      <c r="M17" s="17"/>
    </row>
    <row r="18" spans="1:13" ht="48" customHeight="1">
      <c r="A18" s="23">
        <v>1701050</v>
      </c>
      <c r="B18" s="80" t="s">
        <v>1</v>
      </c>
      <c r="C18" s="81"/>
      <c r="D18" s="82"/>
      <c r="E18" s="31">
        <f>SUM(E19:E21)</f>
        <v>671.2</v>
      </c>
      <c r="F18" s="41">
        <f>SUM(F19:F21)</f>
        <v>671.2</v>
      </c>
      <c r="G18" s="51">
        <f>SUM(G19:G21)</f>
        <v>671.2</v>
      </c>
      <c r="H18" s="61">
        <f t="shared" si="0"/>
        <v>0</v>
      </c>
      <c r="I18" s="19">
        <v>100</v>
      </c>
      <c r="J18" s="19">
        <v>100</v>
      </c>
      <c r="K18" s="1"/>
      <c r="L18" s="17"/>
      <c r="M18" s="17"/>
    </row>
    <row r="19" spans="1:13" ht="33" customHeight="1">
      <c r="A19" s="24" t="s">
        <v>12</v>
      </c>
      <c r="B19" s="83" t="s">
        <v>32</v>
      </c>
      <c r="C19" s="84"/>
      <c r="D19" s="85"/>
      <c r="E19" s="32">
        <v>621.2</v>
      </c>
      <c r="F19" s="42">
        <v>621.2</v>
      </c>
      <c r="G19" s="52">
        <v>621.2</v>
      </c>
      <c r="H19" s="68">
        <f t="shared" si="0"/>
        <v>0</v>
      </c>
      <c r="I19" s="69">
        <v>100</v>
      </c>
      <c r="J19" s="69">
        <v>100</v>
      </c>
      <c r="K19" s="1"/>
      <c r="L19" s="17"/>
      <c r="M19" s="17"/>
    </row>
    <row r="20" spans="1:13" ht="15.75">
      <c r="A20" s="24"/>
      <c r="B20" s="83" t="s">
        <v>13</v>
      </c>
      <c r="C20" s="84"/>
      <c r="D20" s="85"/>
      <c r="E20" s="32">
        <v>50</v>
      </c>
      <c r="F20" s="42">
        <v>50</v>
      </c>
      <c r="G20" s="52">
        <v>50</v>
      </c>
      <c r="H20" s="68">
        <f>G20-F20</f>
        <v>0</v>
      </c>
      <c r="I20" s="69">
        <v>100</v>
      </c>
      <c r="J20" s="69">
        <v>100</v>
      </c>
      <c r="K20" s="1"/>
      <c r="L20" s="17"/>
      <c r="M20" s="17"/>
    </row>
    <row r="21" spans="1:13" ht="34.5" customHeight="1" thickBot="1">
      <c r="A21" s="25"/>
      <c r="B21" s="74" t="s">
        <v>31</v>
      </c>
      <c r="C21" s="75"/>
      <c r="D21" s="76"/>
      <c r="E21" s="33">
        <v>0</v>
      </c>
      <c r="F21" s="43">
        <v>0</v>
      </c>
      <c r="G21" s="53">
        <v>0</v>
      </c>
      <c r="H21" s="70">
        <f t="shared" si="0"/>
        <v>0</v>
      </c>
      <c r="I21" s="71">
        <v>0</v>
      </c>
      <c r="J21" s="71">
        <v>0</v>
      </c>
      <c r="K21" s="1"/>
      <c r="L21" s="17"/>
      <c r="M21" s="17"/>
    </row>
    <row r="22" spans="1:13" ht="49.5" customHeight="1">
      <c r="A22" s="23">
        <v>1701080</v>
      </c>
      <c r="B22" s="80" t="s">
        <v>27</v>
      </c>
      <c r="C22" s="81"/>
      <c r="D22" s="82"/>
      <c r="E22" s="35">
        <f>SUM(E24:E27)</f>
        <v>654339.5</v>
      </c>
      <c r="F22" s="45">
        <f>SUM(F24:F27)</f>
        <v>654339.5</v>
      </c>
      <c r="G22" s="55">
        <f>SUM(G24:G27)</f>
        <v>654339.5</v>
      </c>
      <c r="H22" s="61">
        <f t="shared" si="0"/>
        <v>0</v>
      </c>
      <c r="I22" s="19">
        <v>100</v>
      </c>
      <c r="J22" s="19">
        <v>100</v>
      </c>
      <c r="K22" s="1"/>
      <c r="L22" s="17"/>
      <c r="M22" s="17"/>
    </row>
    <row r="23" spans="1:13" ht="15.75">
      <c r="A23" s="24" t="s">
        <v>12</v>
      </c>
      <c r="B23" s="125" t="s">
        <v>14</v>
      </c>
      <c r="C23" s="126"/>
      <c r="D23" s="127"/>
      <c r="E23" s="32">
        <v>137894.483</v>
      </c>
      <c r="F23" s="42">
        <v>137894.483</v>
      </c>
      <c r="G23" s="52">
        <v>137894.483</v>
      </c>
      <c r="H23" s="68">
        <f t="shared" si="0"/>
        <v>0</v>
      </c>
      <c r="I23" s="69">
        <v>100</v>
      </c>
      <c r="J23" s="69">
        <v>100</v>
      </c>
      <c r="K23" s="1"/>
      <c r="L23" s="17"/>
      <c r="M23" s="17"/>
    </row>
    <row r="24" spans="1:13" ht="15.75">
      <c r="A24" s="24"/>
      <c r="B24" s="131" t="s">
        <v>28</v>
      </c>
      <c r="C24" s="132"/>
      <c r="D24" s="133"/>
      <c r="E24" s="32">
        <v>292407.262</v>
      </c>
      <c r="F24" s="42">
        <v>292407.262</v>
      </c>
      <c r="G24" s="52">
        <v>292407.262</v>
      </c>
      <c r="H24" s="68">
        <f t="shared" si="0"/>
        <v>0</v>
      </c>
      <c r="I24" s="69">
        <v>100</v>
      </c>
      <c r="J24" s="69">
        <v>100</v>
      </c>
      <c r="K24" s="1"/>
      <c r="L24" s="17"/>
      <c r="M24" s="17"/>
    </row>
    <row r="25" spans="1:13" ht="16.5" thickBot="1">
      <c r="A25" s="27"/>
      <c r="B25" s="134" t="s">
        <v>15</v>
      </c>
      <c r="C25" s="135"/>
      <c r="D25" s="136"/>
      <c r="E25" s="33">
        <v>361932.238</v>
      </c>
      <c r="F25" s="43">
        <v>361932.238</v>
      </c>
      <c r="G25" s="53">
        <v>361932.238</v>
      </c>
      <c r="H25" s="70">
        <f t="shared" si="0"/>
        <v>0</v>
      </c>
      <c r="I25" s="71">
        <v>100</v>
      </c>
      <c r="J25" s="71">
        <v>100</v>
      </c>
      <c r="K25" s="1"/>
      <c r="L25" s="17"/>
      <c r="M25" s="17"/>
    </row>
    <row r="26" spans="1:13" ht="16.5" hidden="1" thickBot="1">
      <c r="A26" s="28"/>
      <c r="B26" s="100" t="s">
        <v>29</v>
      </c>
      <c r="C26" s="101"/>
      <c r="D26" s="102"/>
      <c r="E26" s="36">
        <v>0</v>
      </c>
      <c r="F26" s="46">
        <v>0</v>
      </c>
      <c r="G26" s="56">
        <v>0</v>
      </c>
      <c r="H26" s="63">
        <f t="shared" si="0"/>
        <v>0</v>
      </c>
      <c r="I26" s="21">
        <v>0</v>
      </c>
      <c r="J26" s="21">
        <v>0</v>
      </c>
      <c r="K26" s="1"/>
      <c r="L26" s="17"/>
      <c r="M26" s="17"/>
    </row>
    <row r="27" spans="1:13" ht="16.5" hidden="1" thickBot="1">
      <c r="A27" s="29"/>
      <c r="B27" s="94" t="s">
        <v>30</v>
      </c>
      <c r="C27" s="95"/>
      <c r="D27" s="96"/>
      <c r="E27" s="37">
        <v>0</v>
      </c>
      <c r="F27" s="47">
        <v>0</v>
      </c>
      <c r="G27" s="57">
        <v>0</v>
      </c>
      <c r="H27" s="64">
        <f t="shared" si="0"/>
        <v>0</v>
      </c>
      <c r="I27" s="22">
        <v>0</v>
      </c>
      <c r="J27" s="22">
        <v>0</v>
      </c>
      <c r="K27" s="1"/>
      <c r="L27" s="17"/>
      <c r="M27" s="17"/>
    </row>
    <row r="28" spans="1:13" ht="36.75" customHeight="1" thickBot="1">
      <c r="A28" s="26">
        <v>1701110</v>
      </c>
      <c r="B28" s="77" t="s">
        <v>16</v>
      </c>
      <c r="C28" s="78"/>
      <c r="D28" s="79"/>
      <c r="E28" s="34">
        <v>41575.6</v>
      </c>
      <c r="F28" s="44">
        <v>41575.6</v>
      </c>
      <c r="G28" s="54">
        <v>41575.6</v>
      </c>
      <c r="H28" s="62">
        <f t="shared" si="0"/>
        <v>0</v>
      </c>
      <c r="I28" s="20">
        <v>100</v>
      </c>
      <c r="J28" s="20">
        <v>100</v>
      </c>
      <c r="K28" s="1"/>
      <c r="L28" s="17"/>
      <c r="M28" s="17"/>
    </row>
    <row r="29" spans="1:13" ht="99" customHeight="1" thickBot="1">
      <c r="A29" s="30">
        <v>1701130</v>
      </c>
      <c r="B29" s="97" t="s">
        <v>17</v>
      </c>
      <c r="C29" s="98"/>
      <c r="D29" s="99"/>
      <c r="E29" s="38">
        <v>2368.5</v>
      </c>
      <c r="F29" s="48">
        <v>2368.5</v>
      </c>
      <c r="G29" s="58">
        <v>2368.5</v>
      </c>
      <c r="H29" s="65">
        <f t="shared" si="0"/>
        <v>0</v>
      </c>
      <c r="I29" s="18">
        <v>100</v>
      </c>
      <c r="J29" s="18">
        <v>100</v>
      </c>
      <c r="K29" s="1"/>
      <c r="L29" s="17"/>
      <c r="M29" s="17"/>
    </row>
    <row r="30" spans="1:13" ht="81.75" customHeight="1" thickBot="1">
      <c r="A30" s="7">
        <v>1701700</v>
      </c>
      <c r="B30" s="89" t="s">
        <v>33</v>
      </c>
      <c r="C30" s="89"/>
      <c r="D30" s="90"/>
      <c r="E30" s="39">
        <v>430620</v>
      </c>
      <c r="F30" s="49">
        <v>430620</v>
      </c>
      <c r="G30" s="59">
        <v>430620</v>
      </c>
      <c r="H30" s="66">
        <f t="shared" si="0"/>
        <v>0</v>
      </c>
      <c r="I30" s="13">
        <v>100</v>
      </c>
      <c r="J30" s="13">
        <v>100</v>
      </c>
      <c r="K30" s="1" t="s">
        <v>18</v>
      </c>
      <c r="L30" s="17"/>
      <c r="M30" s="17"/>
    </row>
    <row r="31" spans="1:14" s="12" customFormat="1" ht="20.25" customHeight="1" thickBot="1">
      <c r="A31" s="91" t="s">
        <v>0</v>
      </c>
      <c r="B31" s="92"/>
      <c r="C31" s="92"/>
      <c r="D31" s="93"/>
      <c r="E31" s="40">
        <f>E11+E14+E17+E18+E22+E28+E29+E30</f>
        <v>1156148.6</v>
      </c>
      <c r="F31" s="50">
        <f>F11+F14+F17+F18+F22+F28+F29+F30</f>
        <v>1156148.6</v>
      </c>
      <c r="G31" s="60">
        <f>G11+G14+G17+G18+G22+G28+G29+G30</f>
        <v>1156148.6</v>
      </c>
      <c r="H31" s="67">
        <f>H11+H14+H17+H18+H22+H28+H29+H30</f>
        <v>0</v>
      </c>
      <c r="I31" s="15">
        <v>100</v>
      </c>
      <c r="J31" s="15">
        <v>100</v>
      </c>
      <c r="K31" s="11"/>
      <c r="L31" s="17"/>
      <c r="M31" s="17"/>
      <c r="N31"/>
    </row>
    <row r="32" spans="1:11" ht="12.75">
      <c r="A32" s="4"/>
      <c r="B32" s="3"/>
      <c r="C32" s="3"/>
      <c r="D32" s="3"/>
      <c r="E32" s="3"/>
      <c r="F32" s="3"/>
      <c r="G32" s="3"/>
      <c r="H32" s="3"/>
      <c r="I32" s="3"/>
      <c r="J32" s="1"/>
      <c r="K32" s="1"/>
    </row>
    <row r="33" spans="1:11" ht="12.75">
      <c r="A33" s="5"/>
      <c r="B33" s="1"/>
      <c r="C33" s="1"/>
      <c r="D33" s="1"/>
      <c r="E33" s="16"/>
      <c r="F33" s="16"/>
      <c r="G33" s="16"/>
      <c r="H33" s="16"/>
      <c r="I33" s="1"/>
      <c r="J33" s="1"/>
      <c r="K33" s="1"/>
    </row>
    <row r="34" spans="1:11" ht="12.75">
      <c r="A34" s="5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5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5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5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5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5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5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5"/>
      <c r="B41" s="1"/>
      <c r="C41" s="1"/>
      <c r="D41" s="1"/>
      <c r="E41" s="2"/>
      <c r="F41" s="2" t="s">
        <v>19</v>
      </c>
      <c r="G41" s="1"/>
      <c r="H41" s="1"/>
      <c r="I41" s="1"/>
      <c r="J41" s="1"/>
      <c r="K41" s="1"/>
    </row>
    <row r="42" spans="1:11" ht="12.75">
      <c r="A42" s="5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5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5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5"/>
      <c r="B45" s="1"/>
      <c r="C45" s="1"/>
      <c r="D45" s="1"/>
      <c r="E45" s="2" t="s">
        <v>19</v>
      </c>
      <c r="F45" s="2"/>
      <c r="G45" s="1"/>
      <c r="H45" s="1"/>
      <c r="I45" s="1"/>
      <c r="J45" s="1"/>
      <c r="K45" s="1"/>
    </row>
  </sheetData>
  <sheetProtection/>
  <mergeCells count="32">
    <mergeCell ref="B22:D22"/>
    <mergeCell ref="B23:D23"/>
    <mergeCell ref="E5:J5"/>
    <mergeCell ref="I6:I10"/>
    <mergeCell ref="B24:D24"/>
    <mergeCell ref="B25:D25"/>
    <mergeCell ref="B18:D18"/>
    <mergeCell ref="B11:D11"/>
    <mergeCell ref="B12:D12"/>
    <mergeCell ref="B13:D13"/>
    <mergeCell ref="A1:J2"/>
    <mergeCell ref="A3:J3"/>
    <mergeCell ref="A5:A10"/>
    <mergeCell ref="B5:D10"/>
    <mergeCell ref="E6:E10"/>
    <mergeCell ref="F6:F10"/>
    <mergeCell ref="G6:G10"/>
    <mergeCell ref="B30:D30"/>
    <mergeCell ref="A31:D31"/>
    <mergeCell ref="B27:D27"/>
    <mergeCell ref="B28:D28"/>
    <mergeCell ref="B29:D29"/>
    <mergeCell ref="B26:D26"/>
    <mergeCell ref="J6:J10"/>
    <mergeCell ref="B16:D16"/>
    <mergeCell ref="B17:D17"/>
    <mergeCell ref="B21:D21"/>
    <mergeCell ref="B14:D14"/>
    <mergeCell ref="B15:D15"/>
    <mergeCell ref="H6:H10"/>
    <mergeCell ref="B19:D19"/>
    <mergeCell ref="B20:D20"/>
  </mergeCells>
  <printOptions/>
  <pageMargins left="1.1811023622047245" right="0.3937007874015748" top="0.984251968503937" bottom="0.984251968503937" header="0.5118110236220472" footer="0.5118110236220472"/>
  <pageSetup fitToHeight="0" fitToWidth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Zabo4ina</dc:creator>
  <cp:keywords/>
  <dc:description/>
  <cp:lastModifiedBy>User</cp:lastModifiedBy>
  <cp:lastPrinted>2016-07-12T14:08:21Z</cp:lastPrinted>
  <dcterms:created xsi:type="dcterms:W3CDTF">2016-02-15T08:02:45Z</dcterms:created>
  <dcterms:modified xsi:type="dcterms:W3CDTF">2017-01-11T09:41:40Z</dcterms:modified>
  <cp:category/>
  <cp:version/>
  <cp:contentType/>
  <cp:contentStatus/>
</cp:coreProperties>
</file>