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<sst xmlns="http://schemas.openxmlformats.org/spreadsheetml/2006/main" count="669">
  <si>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</si>
  <si>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</si>
  <si>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</si>
  <si>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</si>
  <si>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</si>
  <si>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</si>
  <si>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</si>
  <si>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</si>
  <si>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</si>
  <si>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</si>
  <si>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</si>
  <si>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9317958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</si>
  <si>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</si>
  <si>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</si>
  <si>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</si>
  <si>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</si>
  <si>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</si>
  <si>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</si>
  <si>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</si>
  <si>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</si>
  <si>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</si>
  <si>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</si>
  <si>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</si>
  <si>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</si>
  <si>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</si>
  <si>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</si>
  <si>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</si>
  <si>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</si>
  <si>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</si>
  <si>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</si>
  <si>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</si>
  <si>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</si>
  <si>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</si>
  <si>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</si>
  <si>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</si>
  <si>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</si>
  <si>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</si>
  <si>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</si>
  <si>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</si>
  <si>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</si>
  <si>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</si>
  <si>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</si>
  <si>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</si>
  <si>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</si>
  <si>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</si>
  <si>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</si>
  <si>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</si>
  <si>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</si>
  <si>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</si>
  <si>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</si>
  <si>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</si>
  <si>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</si>
  <si>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</si>
  <si>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</si>
  <si>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</si>
  <si>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</si>
  <si>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</si>
  <si>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</si>
  <si>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</si>
  <si>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</si>
  <si>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</si>
  <si>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</si>
  <si>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</si>
  <si>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</si>
  <si>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</si>
  <si>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</si>
  <si>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</si>
  <si>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</si>
  <si>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</si>
  <si>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</si>
  <si>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</si>
  <si>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</si>
  <si>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</si>
  <si>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</si>
  <si>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</si>
  <si>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</si>
  <si>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</si>
  <si>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</si>
  <si>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</si>
  <si>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</si>
  <si>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</si>
  <si>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</si>
  <si>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</si>
  <si>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</si>
  <si>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</si>
  <si>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</si>
  <si>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</si>
  <si>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</si>
  <si>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</si>
  <si>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</si>
  <si>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</si>
  <si>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</si>
  <si>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</si>
  <si>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</si>
  <si>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</si>
  <si>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</si>
  <si>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</si>
  <si>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</si>
  <si>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</si>
  <si>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</si>
  <si>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</si>
  <si>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</si>
  <si>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</si>
  <si>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</si>
  <si>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</si>
  <si>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</si>
  <si>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</si>
  <si>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</si>
  <si>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</si>
  <si>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</si>
  <si>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</si>
  <si>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9317958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9317958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</si>
  <si>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</si>
  <si>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</si>
  <si>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</si>
  <si>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</si>
  <si>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</si>
  <si>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</si>
  <si>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</si>
  <si>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</si>
  <si>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</si>
  <si>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</si>
  <si>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</si>
  <si>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</si>
  <si>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</si>
  <si>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</si>
  <si>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</si>
  <si>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</si>
  <si>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</si>
  <si>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</si>
  <si>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</si>
  <si>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</si>
  <si>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</si>
  <si>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</si>
  <si>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</si>
  <si>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</si>
  <si>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</si>
  <si>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</si>
  <si>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</si>
  <si>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</si>
  <si>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</si>
  <si>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</si>
  <si>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</si>
  <si>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</si>
  <si>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</si>
  <si>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</si>
  <si>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</si>
  <si>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</si>
  <si>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9317958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</si>
  <si>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</si>
  <si>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</si>
  <si>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</si>
  <si>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</si>
  <si>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</si>
  <si>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</si>
  <si>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</si>
  <si>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</si>
  <si>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</si>
  <si>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</si>
  <si>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</si>
  <si>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</si>
  <si>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</si>
  <si>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</si>
  <si>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</si>
  <si>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</si>
  <si>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</si>
  <si>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</si>
  <si>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</si>
  <si>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</si>
  <si>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</si>
  <si>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</si>
  <si>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</si>
  <si>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</si>
  <si>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</si>
  <si>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</si>
  <si>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</si>
  <si>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</si>
  <si>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</si>
  <si>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</si>
  <si>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</si>
  <si>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</si>
  <si>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</si>
  <si>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</si>
  <si>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</si>
  <si>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</si>
  <si>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</si>
  <si>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</si>
  <si>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</si>
  <si>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</si>
  <si>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</si>
  <si>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</si>
  <si>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</si>
  <si>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</si>
  <si>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</si>
  <si>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</si>
  <si>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</si>
  <si>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</si>
  <si>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</si>
  <si>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</si>
  <si>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</si>
  <si>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</si>
  <si>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</si>
  <si>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</si>
  <si>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</si>
  <si>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</si>
  <si>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</si>
  <si>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</si>
  <si>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</si>
  <si>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</si>
  <si>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</si>
  <si>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</si>
  <si>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</si>
  <si>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</si>
  <si>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</si>
  <si>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</si>
  <si>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</si>
  <si>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</si>
  <si>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</si>
  <si>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</si>
  <si>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</si>
  <si>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</si>
  <si>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</si>
  <si>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</si>
  <si>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</si>
  <si>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</si>
  <si>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</si>
  <si>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</si>
  <si>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</si>
  <si>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</si>
  <si>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</si>
  <si>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</si>
  <si>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</si>
  <si>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</si>
  <si>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</si>
  <si>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</si>
  <si>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</si>
  <si>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</si>
  <si>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</si>
  <si>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</si>
  <si>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</si>
  <si>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</si>
  <si>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</si>
  <si>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</si>
  <si>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</si>
  <si>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</si>
  <si>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</si>
  <si>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</si>
  <si>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</si>
  <si>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</si>
  <si>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</si>
  <si>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</si>
  <si>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9317958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</si>
  <si>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</si>
  <si>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</si>
  <si>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</si>
  <si>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</si>
  <si>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</si>
  <si>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</si>
  <si>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9317958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</si>
  <si>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</si>
  <si>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</si>
  <si>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</si>
  <si>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</si>
  <si>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</si>
  <si>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</si>
  <si>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</si>
  <si>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</si>
  <si>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</si>
  <si>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</si>
  <si>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</si>
  <si>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</si>
  <si>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</si>
  <si>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</si>
  <si>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</si>
  <si>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</si>
  <si>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</si>
  <si>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</si>
  <si>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</si>
  <si>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</si>
  <si>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</si>
  <si>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</si>
  <si>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</si>
  <si>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</si>
  <si>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</si>
  <si>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</si>
  <si>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</si>
  <si>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</si>
  <si>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</si>
  <si>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</si>
  <si>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</si>
  <si>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</si>
  <si>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</si>
  <si>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</si>
  <si>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</si>
  <si>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</si>
  <si>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</si>
  <si>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</si>
  <si>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</si>
  <si>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</si>
  <si>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</si>
  <si>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</si>
  <si>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</si>
  <si>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</si>
  <si>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</si>
  <si>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</si>
  <si>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</si>
  <si>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</si>
  <si>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</si>
  <si>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</si>
  <si>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</si>
  <si>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</si>
  <si>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</si>
  <si>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</si>
  <si>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</si>
  <si>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</si>
  <si>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</si>
  <si>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</si>
  <si>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</si>
  <si>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</si>
  <si>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</si>
  <si>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</si>
  <si>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</si>
  <si>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</si>
  <si>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</si>
  <si>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</si>
  <si>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</si>
  <si>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</si>
  <si>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</si>
  <si>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</si>
  <si>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</si>
  <si>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</si>
  <si>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</si>
  <si>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</si>
  <si>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</si>
  <si>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</si>
  <si>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</si>
  <si>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</si>
  <si>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</si>
  <si>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</si>
  <si>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</si>
  <si>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</si>
  <si>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</si>
  <si>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</si>
  <si>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</si>
  <si>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</si>
  <si>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</si>
  <si>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</si>
  <si>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</si>
  <si>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</si>
  <si>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</si>
  <si>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</si>
  <si>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</si>
  <si>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</si>
  <si>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</si>
  <si>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</si>
  <si>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</si>
  <si>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</si>
  <si>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</si>
  <si>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</si>
  <si>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</si>
  <si>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</si>
  <si>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</si>
  <si>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</si>
  <si>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</si>
  <si>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</si>
  <si>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</si>
  <si>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</si>
  <si>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</si>
  <si>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</si>
  <si>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</si>
  <si>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</si>
  <si>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</si>
  <si>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</si>
  <si>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</si>
  <si>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</si>
  <si>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9317958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</si>
  <si>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</si>
  <si>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</si>
  <si>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</si>
  <si>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</si>
  <si>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</si>
  <si>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</si>
  <si>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</si>
  <si>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</si>
  <si>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</si>
  <si>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</si>
  <si>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</si>
  <si>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</si>
  <si>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</si>
  <si>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</si>
  <si>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</si>
  <si>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</si>
  <si>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</si>
  <si>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</si>
  <si>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</si>
  <si>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</si>
  <si>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</si>
  <si>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</si>
  <si>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</si>
  <si>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</si>
  <si>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</si>
  <si>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</si>
  <si>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</si>
  <si>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</si>
  <si>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</si>
  <si>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</si>
  <si>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</si>
  <si>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</si>
  <si>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</si>
  <si>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</si>
  <si>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</si>
  <si>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</si>
  <si>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</si>
  <si>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</si>
  <si>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</si>
  <si>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</si>
  <si>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</si>
  <si>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</si>
  <si>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</si>
  <si>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</si>
  <si>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</si>
  <si>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</si>
  <si>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9317958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</si>
  <si>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</si>
  <si>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</si>
  <si>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</si>
  <si>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</si>
  <si>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</si>
  <si>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</si>
  <si>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</si>
  <si>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"Національна суспільна телерадіокомпанія України"</t>
  </si>
  <si>
    <t>23152907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</si>
  <si>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</si>
  <si>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</si>
  <si>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</si>
  <si>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</si>
  <si>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Діяльність у сфері телевізійного мовлення</t>
  </si>
  <si>
    <t>60.20</t>
  </si>
  <si>
    <t xml:space="preserve">РЕДАКЦІЇ ТЕЛЕБАЧЕННЯ ТА РАДІОМОВЛЕННЯ</t>
  </si>
  <si>
    <t>100</t>
  </si>
  <si>
    <t>вулиця Юрія Іллєнка, буд. 42, ШЕВЧЕНКІВСЬКИЙ р-н, м. КИЇВ, 04119, Україна</t>
  </si>
  <si>
    <t>0472 36 03 92</t>
  </si>
  <si>
    <t>Чернотицький Микола Миколайович</t>
  </si>
  <si>
    <t>X</t>
  </si>
  <si>
    <t>за IV Квартал 2025</t>
  </si>
  <si>
    <t>(квартал)</t>
  </si>
  <si>
    <t>Віта Смаглій</t>
  </si>
  <si>
    <t>Голова правління</t>
  </si>
  <si>
    <t>до звіту про виконання фінансового плану за IV Квартал 2025 (квартал)</t>
  </si>
  <si>
    <t>40020719</t>
  </si>
  <si>
    <t>Філія АТ "НСТУ" "Черкаська регіональна дирекція"</t>
  </si>
  <si>
    <t>60.20   Діяльність у сфері телевізійного мовлення</t>
  </si>
  <si>
    <t>40020698</t>
  </si>
  <si>
    <t>Філія АТ "НСТУ" "Херсонська регіональна дирекція"</t>
  </si>
  <si>
    <t>40020661</t>
  </si>
  <si>
    <t>Філія АТ "НСТУ" "Сумська регіональна дирекція"</t>
  </si>
  <si>
    <t>40020677</t>
  </si>
  <si>
    <t>Філія АТ "НСТУ" "Тернопільська регіональна дирекція"</t>
  </si>
  <si>
    <t>40020609</t>
  </si>
  <si>
    <t>Філія АТ"НСТУ" "Регіональна дирекція UA:ДОНБАС"</t>
  </si>
  <si>
    <t>40020187</t>
  </si>
  <si>
    <t>Філія АТ "НСТУ" "Житомирська регіональна дирекція"</t>
  </si>
  <si>
    <t>60.10   Діяльність у сфері радіомовлення</t>
  </si>
  <si>
    <t>40020703</t>
  </si>
  <si>
    <t>Філія АТ"НСТУ" "Хмельницька регіональна дирекція"</t>
  </si>
  <si>
    <t>40020640</t>
  </si>
  <si>
    <t>Філія АТ "НСТУ" "Полтавська регіональна дирекція"</t>
  </si>
  <si>
    <t>40020525</t>
  </si>
  <si>
    <t>Філія АТ "НСТУ" "Вінницька регіональна дирекція"</t>
  </si>
  <si>
    <t>40020546</t>
  </si>
  <si>
    <t>Філія АТ "НСТУ" "Дніпровська регіональна дирекція"</t>
  </si>
  <si>
    <t>40020593</t>
  </si>
  <si>
    <t>Філія АТ "НСТУ" "Кропивницька регіональна дирекція"</t>
  </si>
  <si>
    <t>40020656</t>
  </si>
  <si>
    <t>Філія АТ "НСТУ" "Рівненська регіональна дирекція"</t>
  </si>
  <si>
    <t>40020724</t>
  </si>
  <si>
    <t>Філія АТ "НСТУ" "Чернівецька регіональна дирекція"</t>
  </si>
  <si>
    <t>40020567</t>
  </si>
  <si>
    <t>Філія АТ "НСТУ" "Закарпатська регіональна дирекція"</t>
  </si>
  <si>
    <t>40020682</t>
  </si>
  <si>
    <t>Філія АТ "НСТУ" "Харківська регіональна дирекція"</t>
  </si>
  <si>
    <t>40020572</t>
  </si>
  <si>
    <t>Філія АТ "НСТУ" "Івано-Франківська регіональна дирекція "</t>
  </si>
  <si>
    <t>40020739</t>
  </si>
  <si>
    <t>Філія АТ "НСТУ" "Чернігівська регіональна дирекція"</t>
  </si>
  <si>
    <t>40020635</t>
  </si>
  <si>
    <t>Філія АТ "НСТУ""Одеська регіональна дирекція"</t>
  </si>
  <si>
    <t>40020614</t>
  </si>
  <si>
    <t>Філія АТ "НСТУ" "Миколаївська регіональна дирекція"</t>
  </si>
  <si>
    <t>40020530</t>
  </si>
  <si>
    <t>Філія АТ "НСТУ" "Волинська  регіональна дирекція"</t>
  </si>
  <si>
    <t>40020195</t>
  </si>
  <si>
    <t>Філія ПАТ "НСТУ" "Запорізька регіональна дирекція"</t>
  </si>
  <si>
    <t>40020216</t>
  </si>
  <si>
    <t>Філія АТ "НСТУ" "Львівська регіональна дирекція"</t>
  </si>
  <si>
    <t xml:space="preserve">0 </t>
  </si>
  <si>
    <t>Діяльність у сфері радіомовлення</t>
  </si>
  <si>
    <t>телекомунікаційні послуги (телефонний зв'язок , інтернет, спец зв'язок, хостінг, оплата домену, поштові т.і.)</t>
  </si>
  <si>
    <t>1019/1</t>
  </si>
  <si>
    <t>канцтовари, папір, тощо</t>
  </si>
  <si>
    <t>1019/2</t>
  </si>
  <si>
    <t>відрядження</t>
  </si>
  <si>
    <t>1019/3</t>
  </si>
  <si>
    <t>теплопостачання</t>
  </si>
  <si>
    <t>1019/4</t>
  </si>
  <si>
    <t>водопостачання та водовідведення</t>
  </si>
  <si>
    <t>1019/5</t>
  </si>
  <si>
    <t>транспортні перевезення</t>
  </si>
  <si>
    <t>1019/6</t>
  </si>
  <si>
    <t>утримання автотранспорту (ремонт, запчастини, страховки, ТО, стоянки, оренда, мед аптечки, тощо)</t>
  </si>
  <si>
    <t>1019/7</t>
  </si>
  <si>
    <t>інші видатки</t>
  </si>
  <si>
    <t>1019/8</t>
  </si>
  <si>
    <t>утримання в належному стані телевізійного обладнання,  комп'ютерної та офісної техніки, комп'ютерних мереж, периферійного устаткування та засобів зв'язку (у тому числі заправка та відновлення картриджів)</t>
  </si>
  <si>
    <t>1019/9</t>
  </si>
  <si>
    <t>інші комунальні послуги</t>
  </si>
  <si>
    <t>1019/10</t>
  </si>
  <si>
    <t>оренда приміщень,  телевізійного обладнання, антен, передавачів, тощо</t>
  </si>
  <si>
    <t>1019/11</t>
  </si>
  <si>
    <t>придбання та технічна підтримка (супровід) програмного забезпечення</t>
  </si>
  <si>
    <t>1019/12</t>
  </si>
  <si>
    <t>послуги для створення програм власного виробництва (технічні послуги, координація новин, інформаційні послуги, інформагентства тощо)</t>
  </si>
  <si>
    <t>1019/13</t>
  </si>
  <si>
    <t>трансляція телерадіопрограм</t>
  </si>
  <si>
    <t>1019/14</t>
  </si>
  <si>
    <t>моніторинг (радіочастот, глядацької аудиторії)</t>
  </si>
  <si>
    <t>1019/15</t>
  </si>
  <si>
    <t>права на використання телепрограм, фільмів, сюжетів, відеоматеріалів, творів, тощо</t>
  </si>
  <si>
    <t>1019/16</t>
  </si>
  <si>
    <t>витрати на охорону</t>
  </si>
  <si>
    <t>1019/17</t>
  </si>
  <si>
    <t>членські внески та обов'язкові платежі до Європейської мовної спілки</t>
  </si>
  <si>
    <t>1019/18</t>
  </si>
  <si>
    <t>нотаріальні, судові, реєстраційні, архівні та експертні послуги</t>
  </si>
  <si>
    <t>1019/19</t>
  </si>
  <si>
    <t>1051/1</t>
  </si>
  <si>
    <t>1051/2</t>
  </si>
  <si>
    <t>1051/3</t>
  </si>
  <si>
    <t>електроенергія</t>
  </si>
  <si>
    <t>1051/4</t>
  </si>
  <si>
    <t>банківські послуги  та розрахунково-касове обслуговування</t>
  </si>
  <si>
    <t>1051/5</t>
  </si>
  <si>
    <t>1051/6</t>
  </si>
  <si>
    <t>1051/7</t>
  </si>
  <si>
    <t>утримання та технічне обслуговування  комп'ютерів,  комп'ютерних мереж, периферійного устаткування, офісної техніки ( у т.ч. заправка та відновлення картриджів, придбання витратних матеріалів та запчастин)</t>
  </si>
  <si>
    <t>1051/8</t>
  </si>
  <si>
    <t>1051/9</t>
  </si>
  <si>
    <t>1051/10</t>
  </si>
  <si>
    <t>природний газ</t>
  </si>
  <si>
    <t>1051/11</t>
  </si>
  <si>
    <t>1051/12</t>
  </si>
  <si>
    <t>1051/13</t>
  </si>
  <si>
    <t>податки і збори, інші (екологічний, радіочастоти, податок на землю, ліцензії тощо)</t>
  </si>
  <si>
    <t>1051/14</t>
  </si>
  <si>
    <t>1067/1</t>
  </si>
  <si>
    <t>1067/2</t>
  </si>
  <si>
    <t>1067/3</t>
  </si>
  <si>
    <t>1067/4</t>
  </si>
  <si>
    <t>1067/5</t>
  </si>
  <si>
    <t>фінансова підтримка з державного бюджету</t>
  </si>
  <si>
    <t>1073/1</t>
  </si>
  <si>
    <t>інші доходи</t>
  </si>
  <si>
    <t>1073/2</t>
  </si>
  <si>
    <t>благодійні внески, гранти та дарунки</t>
  </si>
  <si>
    <t>1073/3</t>
  </si>
  <si>
    <t>дохід від зменшення резерву</t>
  </si>
  <si>
    <t>1073/4</t>
  </si>
  <si>
    <t>цільове фінансування грант</t>
  </si>
  <si>
    <t>1073/5</t>
  </si>
  <si>
    <t>відсотки банку</t>
  </si>
  <si>
    <t>1073/6</t>
  </si>
  <si>
    <t>дохід від зміни вартості активів, які оцінюються за справедливою вартістю</t>
  </si>
  <si>
    <t>1073/7</t>
  </si>
  <si>
    <t>надходження від оренди (в тому числі відшкодування комунальних послуг)</t>
  </si>
  <si>
    <t>1073/8</t>
  </si>
  <si>
    <t>інші надходження (лікарняні, депоненти, ЧАЕС)</t>
  </si>
  <si>
    <t>1073/9</t>
  </si>
  <si>
    <t>інші</t>
  </si>
  <si>
    <t>1086/1</t>
  </si>
  <si>
    <t>оплата праці (простій)</t>
  </si>
  <si>
    <t>1086/2</t>
  </si>
  <si>
    <t>нарахування на оплату праці (простій)</t>
  </si>
  <si>
    <t>1086/3</t>
  </si>
  <si>
    <t>витрати від знецінення запасів</t>
  </si>
  <si>
    <t>1086/4</t>
  </si>
  <si>
    <t>додаткове благо</t>
  </si>
  <si>
    <t>1086/5</t>
  </si>
  <si>
    <t>інші витрати (лікарняні, депоненти, ЧАЕС)</t>
  </si>
  <si>
    <t>1086/6</t>
  </si>
  <si>
    <t>витрати від зміни вартості активів, які оцінюються за справедливою вартістю</t>
  </si>
  <si>
    <t>1086/7</t>
  </si>
  <si>
    <t>амортизація основних засобів</t>
  </si>
  <si>
    <t>1086/8</t>
  </si>
  <si>
    <t>податок з доходів нерезидента, отриманих із джерел в Україні</t>
  </si>
  <si>
    <t>1086/9</t>
  </si>
  <si>
    <t>податок на прибуток іноземних юридичних осіб</t>
  </si>
  <si>
    <t>1086/10</t>
  </si>
  <si>
    <t>фінансові витрати</t>
  </si>
  <si>
    <t>1140/1</t>
  </si>
  <si>
    <t>витрачання на сплату відсотків</t>
  </si>
  <si>
    <t>1140/2</t>
  </si>
  <si>
    <t>1152/1</t>
  </si>
  <si>
    <t>дохід від благодійної допомоги</t>
  </si>
  <si>
    <t>1152/2</t>
  </si>
  <si>
    <t>уцінка активів</t>
  </si>
  <si>
    <t>1162/1</t>
  </si>
  <si>
    <t>1162/2</t>
  </si>
  <si>
    <t>виправлення помилок минулих періодів</t>
  </si>
  <si>
    <t>2005/1</t>
  </si>
  <si>
    <t>2060/1</t>
  </si>
  <si>
    <t>військовий збір</t>
  </si>
  <si>
    <t>2118/1</t>
  </si>
  <si>
    <t>збір за радіочастотний ресурс</t>
  </si>
  <si>
    <t>2118/2</t>
  </si>
  <si>
    <t>екологічний податок</t>
  </si>
  <si>
    <t>2118/3</t>
  </si>
  <si>
    <t>2118/4</t>
  </si>
  <si>
    <t>податок на нерухоме майно, відмінне від земельної ділянки</t>
  </si>
  <si>
    <t>2124/1</t>
  </si>
  <si>
    <t>2135/1</t>
  </si>
  <si>
    <t>3042/1</t>
  </si>
  <si>
    <t>3042/2</t>
  </si>
  <si>
    <t>3070/1</t>
  </si>
  <si>
    <t>3070/2</t>
  </si>
  <si>
    <t>відсотки від депозита</t>
  </si>
  <si>
    <t>3070/3</t>
  </si>
  <si>
    <t>інші надходження</t>
  </si>
  <si>
    <t>3070/4</t>
  </si>
  <si>
    <t>повернення ЄМС коштів фінансової гарантії по забезпеченню виконання умов договору між Національною телекомпанією та Європейською мовною спілкою, стосовно проведення у 2017 році в Україні пісенного конкурсу "Євробачення"</t>
  </si>
  <si>
    <t>3070/5</t>
  </si>
  <si>
    <t>3157/1</t>
  </si>
  <si>
    <t>3157/2</t>
  </si>
  <si>
    <t>3157/3</t>
  </si>
  <si>
    <t>податок на нерухоме майно</t>
  </si>
  <si>
    <t>3157/4</t>
  </si>
  <si>
    <t>3157/5</t>
  </si>
  <si>
    <t>3157/6</t>
  </si>
  <si>
    <t>3157/7</t>
  </si>
  <si>
    <t>витрати на відрядження</t>
  </si>
  <si>
    <t>3170/1</t>
  </si>
  <si>
    <t>3170/2</t>
  </si>
  <si>
    <t>інші поточні видатки</t>
  </si>
  <si>
    <t>3170/3</t>
  </si>
  <si>
    <t>відрахування профспілкам</t>
  </si>
  <si>
    <t>3170/4</t>
  </si>
  <si>
    <t>утримання із заробітної плати (аліменти та ін.)</t>
  </si>
  <si>
    <t>3170/5</t>
  </si>
  <si>
    <t>судові витрати, штрафи, пені</t>
  </si>
  <si>
    <t>3170/6</t>
  </si>
  <si>
    <t>членські внески та обов'язкові платежі до ЄМС (поточні)</t>
  </si>
  <si>
    <t>3170/7</t>
  </si>
  <si>
    <t>поверненняНСТУ коштів до резервного фонду державного бюджету, наданих у 2016 році на поворотній основі для фінансування заходів з підготовки та проведення у 2017 році в Україні пісенного конкурсу "Євробачення"</t>
  </si>
  <si>
    <t>3170/8</t>
  </si>
  <si>
    <t>придбання обладнання</t>
  </si>
  <si>
    <t>3271/1</t>
  </si>
  <si>
    <t>придбання інших необоротних матеріальних активів</t>
  </si>
  <si>
    <t>3271/2</t>
  </si>
  <si>
    <t>придбання нематеріальних активів</t>
  </si>
  <si>
    <t>3273/1</t>
  </si>
  <si>
    <t>малоцінні необоротні матеріальні активи</t>
  </si>
  <si>
    <t>3274/1</t>
  </si>
  <si>
    <t>3290/1</t>
  </si>
  <si>
    <t>придбання малоцінних необоротних матеріальних активів</t>
  </si>
  <si>
    <t>3290/2</t>
  </si>
  <si>
    <t>Заборгованість за кредитами на початок 4 квартал 2025 (кварталу, року)</t>
  </si>
  <si>
    <t>Заборгованість за кредитами на кінець 4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</si>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</sst>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9317958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9317958E-193"/>
      <sz val="10"/>
      <scheme val="none"/>
    </font>
    <font>
      <name val="Times New Roman"/>
      <charset val="204"/>
      <family val="1"/>
      <b/>
      <color auto="1" tint="1.78743689317958E-193"/>
      <sz val="14"/>
      <scheme val="none"/>
    </font>
    <font>
      <name val="Times New Roman"/>
      <charset val="204"/>
      <family val="1"/>
      <color auto="1" tint="1.78743689317958E-193"/>
      <sz val="14"/>
      <scheme val="none"/>
    </font>
    <font>
      <name val="Times New Roman"/>
      <charset val="204"/>
      <family val="1"/>
      <color auto="1" tint="1.78743689317958E-193"/>
      <sz val="14"/>
      <u/>
      <scheme val="none"/>
    </font>
    <font>
      <name val="Times New Roman"/>
      <charset val="204"/>
      <family val="1"/>
      <i/>
      <color auto="1" tint="1.78743689317958E-193"/>
      <sz val="14"/>
      <scheme val="none"/>
    </font>
    <font>
      <name val="Times New Roman"/>
      <charset val="204"/>
      <family val="1"/>
      <b/>
      <i/>
      <color auto="1" tint="1.78743689317958E-193"/>
      <sz val="14"/>
      <scheme val="none"/>
    </font>
    <font>
      <name val="Arial"/>
      <family val="2"/>
      <color auto="1" tint="1.78743689317958E-193"/>
      <sz val="8"/>
      <scheme val="none"/>
    </font>
    <font>
      <name val="Times New Roman"/>
      <charset val="204"/>
      <family val="1"/>
      <color auto="1" tint="1.78743689317958E-193"/>
      <sz val="10"/>
      <scheme val="none"/>
    </font>
    <font>
      <name val="Arial"/>
      <charset val="204"/>
      <family val="2"/>
      <color auto="1" tint="1.78743689317958E-193"/>
      <sz val="10"/>
      <scheme val="none"/>
    </font>
    <font>
      <name val="Arial Cyr"/>
      <charset val="204"/>
      <family val="2"/>
      <color auto="1" tint="1.78743689317958E-193"/>
      <sz val="10"/>
      <scheme val="none"/>
    </font>
    <font>
      <name val="Arial Cyr"/>
      <charset val="204"/>
      <color auto="1" tint="1.78743689317958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9317958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9317958E-193"/>
      <sz val="12"/>
      <scheme val="none"/>
    </font>
    <font>
      <name val="FreeSet"/>
      <family val="2"/>
      <color auto="1" tint="1.78743689317958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9317958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9317958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9317958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9317958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9317958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9317958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9317958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9317958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9317958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9317958E-193"/>
      <sz val="10"/>
      <scheme val="none"/>
    </font>
    <font>
      <name val="Petersburg"/>
      <color auto="1" tint="1.78743689317958E-193"/>
      <sz val="10"/>
      <scheme val="none"/>
    </font>
    <font>
      <name val="Times New Roman"/>
      <charset val="204"/>
      <family val="1"/>
      <b/>
      <color auto="1" tint="1.78743689317958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3590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37052</v>
      </c>
      <c r="D34" s="96">
        <v>45524</v>
      </c>
      <c r="E34" s="96">
        <v>6952</v>
      </c>
      <c r="F34" s="96">
        <v>11701</v>
      </c>
      <c r="G34" s="145">
        <v>4749</v>
      </c>
      <c r="H34" s="153">
        <v>168</v>
      </c>
    </row>
    <row r="35" s="4" customFormat="1" ht="20.15" customHeight="1">
      <c r="A35" s="99" t="s">
        <v>41</v>
      </c>
      <c r="B35" s="195">
        <v>1010</v>
      </c>
      <c r="C35" s="47">
        <v>-1655506</v>
      </c>
      <c r="D35" s="47">
        <v>-2042751</v>
      </c>
      <c r="E35" s="47">
        <v>-521567</v>
      </c>
      <c r="F35" s="47">
        <v>-604989</v>
      </c>
      <c r="G35" s="173">
        <v>83422</v>
      </c>
      <c r="H35" s="175">
        <v>116</v>
      </c>
    </row>
    <row r="36" s="4" customFormat="1" ht="20.15" customHeight="1">
      <c r="A36" s="100" t="s">
        <v>42</v>
      </c>
      <c r="B36" s="201">
        <v>1020</v>
      </c>
      <c r="C36" s="207">
        <v>-1618454</v>
      </c>
      <c r="D36" s="207">
        <v>-1997227</v>
      </c>
      <c r="E36" s="207">
        <v>-514615</v>
      </c>
      <c r="F36" s="207">
        <v>-593288</v>
      </c>
      <c r="G36" s="142">
        <v>-78673</v>
      </c>
      <c r="H36" s="151">
        <v>115</v>
      </c>
    </row>
    <row r="37" s="4" customFormat="1" ht="20.15" customHeight="1">
      <c r="A37" s="101" t="s">
        <v>43</v>
      </c>
      <c r="B37" s="201">
        <v>1300</v>
      </c>
      <c r="C37" s="48">
        <v>72228</v>
      </c>
      <c r="D37" s="48">
        <v>1998</v>
      </c>
      <c r="E37" s="48">
        <v>0</v>
      </c>
      <c r="F37" s="48">
        <v>3911</v>
      </c>
      <c r="G37" s="142">
        <v>3911</v>
      </c>
      <c r="H37" s="151">
        <v>0</v>
      </c>
    </row>
    <row r="38" s="4" customFormat="1" ht="20.15" customHeight="1" thickBot="1">
      <c r="A38" s="118" t="s">
        <v>44</v>
      </c>
      <c r="B38" s="119">
        <v>1200</v>
      </c>
      <c r="C38" s="82">
        <v>112953</v>
      </c>
      <c r="D38" s="82">
        <v>-150221</v>
      </c>
      <c r="E38" s="82">
        <v>0</v>
      </c>
      <c r="F38" s="82">
        <v>-28948</v>
      </c>
      <c r="G38" s="143">
        <v>-28948</v>
      </c>
      <c r="H38" s="152">
        <v>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9021</v>
      </c>
      <c r="D41" s="44">
        <v>9141</v>
      </c>
      <c r="E41" s="44">
        <v>676</v>
      </c>
      <c r="F41" s="44">
        <v>2206</v>
      </c>
      <c r="G41" s="173">
        <v>1530</v>
      </c>
      <c r="H41" s="175">
        <v>326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468003</v>
      </c>
      <c r="D45" s="117">
        <v>598491</v>
      </c>
      <c r="E45" s="117">
        <v>151772</v>
      </c>
      <c r="F45" s="117">
        <v>174284</v>
      </c>
      <c r="G45" s="143">
        <v>22512</v>
      </c>
      <c r="H45" s="152">
        <v>115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127038</v>
      </c>
      <c r="D47" s="114">
        <v>65412</v>
      </c>
      <c r="E47" s="114">
        <v>0</v>
      </c>
      <c r="F47" s="114">
        <v>11444</v>
      </c>
      <c r="G47" s="144">
        <v>11444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3.0485</v>
      </c>
      <c r="D50" s="185">
        <v>-3.2998</v>
      </c>
      <c r="E50" s="185">
        <v>0</v>
      </c>
      <c r="F50" s="185">
        <v>-2.474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-0.0826</v>
      </c>
      <c r="D51" s="185">
        <v>-0.1178</v>
      </c>
      <c r="E51" s="185">
        <v>-0.1046</v>
      </c>
      <c r="F51" s="185">
        <v>-0.1047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1.1395</v>
      </c>
      <c r="D52" s="186">
        <v>1.2338</v>
      </c>
      <c r="E52" s="185">
        <v>0.9939</v>
      </c>
      <c r="F52" s="186">
        <v>1.2346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1.9494</v>
      </c>
      <c r="D53" s="185">
        <v>0.0439</v>
      </c>
      <c r="E53" s="185">
        <v>0</v>
      </c>
      <c r="F53" s="185">
        <v>0.3342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0.0273</v>
      </c>
      <c r="D54" s="185">
        <v>-0.0348</v>
      </c>
      <c r="E54" s="185">
        <v>0</v>
      </c>
      <c r="F54" s="185">
        <v>-0.0067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0.0211</v>
      </c>
      <c r="D55" s="185">
        <v>-0.0265</v>
      </c>
      <c r="E55" s="185">
        <v>0</v>
      </c>
      <c r="F55" s="186">
        <v>-0.0051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1.495</v>
      </c>
      <c r="D56" s="186">
        <v>1.2287</v>
      </c>
      <c r="E56" s="185">
        <v>1.0783</v>
      </c>
      <c r="F56" s="186">
        <v>1.3668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3.3667</v>
      </c>
      <c r="D58" s="185">
        <v>3.1718</v>
      </c>
      <c r="E58" s="185">
        <v>0</v>
      </c>
      <c r="F58" s="186">
        <v>3.1718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475.1842</v>
      </c>
      <c r="D59" s="192">
        <v>11.3523</v>
      </c>
      <c r="E59" s="192">
        <v>0</v>
      </c>
      <c r="F59" s="173">
        <v>55.8714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-1.449</v>
      </c>
      <c r="D60" s="192">
        <v>-29.3083</v>
      </c>
      <c r="E60" s="192">
        <v>0</v>
      </c>
      <c r="F60" s="185">
        <v>-14.9726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0.229</v>
      </c>
      <c r="D62" s="185">
        <v>0.2397</v>
      </c>
      <c r="E62" s="185">
        <v>0</v>
      </c>
      <c r="F62" s="186">
        <v>0.2397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0.3979</v>
      </c>
      <c r="D64" s="185">
        <v>0.3835</v>
      </c>
      <c r="E64" s="185">
        <v>0</v>
      </c>
      <c r="F64" s="186">
        <v>0.3835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0.293</v>
      </c>
      <c r="D65" s="185">
        <v>0.1728</v>
      </c>
      <c r="E65" s="185">
        <v>0</v>
      </c>
      <c r="F65" s="186">
        <v>0.1728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0.194</v>
      </c>
      <c r="D66" s="185">
        <v>0.0883</v>
      </c>
      <c r="E66" s="185">
        <v>0</v>
      </c>
      <c r="F66" s="186">
        <v>0.0883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10.7179</v>
      </c>
      <c r="D67" s="185">
        <v>25.0715</v>
      </c>
      <c r="E67" s="185">
        <v>0</v>
      </c>
      <c r="F67" s="186">
        <v>24.5863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4.421</v>
      </c>
      <c r="D68" s="185">
        <v>1.3957</v>
      </c>
      <c r="E68" s="185">
        <v>0</v>
      </c>
      <c r="F68" s="186">
        <v>1.1878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0</v>
      </c>
      <c r="D69" s="187">
        <v>0</v>
      </c>
      <c r="E69" s="187">
        <v>0</v>
      </c>
      <c r="F69" s="188">
        <v>0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5150606</v>
      </c>
      <c r="D71" s="96">
        <v>5424215</v>
      </c>
      <c r="E71" s="96">
        <v>0</v>
      </c>
      <c r="F71" s="159" t="s">
        <v>57</v>
      </c>
      <c r="G71" s="145">
        <v>5424215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4378827</v>
      </c>
      <c r="D72" s="50">
        <v>4206591</v>
      </c>
      <c r="E72" s="50">
        <v>0</v>
      </c>
      <c r="F72" s="40" t="s">
        <v>57</v>
      </c>
      <c r="G72" s="146">
        <v>4206591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6231019</v>
      </c>
      <c r="D73" s="47">
        <v>6226237</v>
      </c>
      <c r="E73" s="47">
        <v>0</v>
      </c>
      <c r="F73" s="40" t="s">
        <v>57</v>
      </c>
      <c r="G73" s="146">
        <v>6226237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1852192</v>
      </c>
      <c r="D74" s="47">
        <v>2019646</v>
      </c>
      <c r="E74" s="47">
        <v>0</v>
      </c>
      <c r="F74" s="40" t="s">
        <v>57</v>
      </c>
      <c r="G74" s="146">
        <v>2019646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214649</v>
      </c>
      <c r="D75" s="47">
        <v>254217</v>
      </c>
      <c r="E75" s="47">
        <v>0</v>
      </c>
      <c r="F75" s="40" t="s">
        <v>57</v>
      </c>
      <c r="G75" s="146">
        <v>254217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56621</v>
      </c>
      <c r="D76" s="47">
        <v>139668</v>
      </c>
      <c r="E76" s="47">
        <v>0</v>
      </c>
      <c r="F76" s="40" t="s">
        <v>57</v>
      </c>
      <c r="G76" s="146">
        <v>139668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1088</v>
      </c>
      <c r="D77" s="47">
        <v>3127</v>
      </c>
      <c r="E77" s="47">
        <v>0</v>
      </c>
      <c r="F77" s="40" t="s">
        <v>57</v>
      </c>
      <c r="G77" s="146">
        <v>3127</v>
      </c>
      <c r="H77" s="154">
        <v>0</v>
      </c>
    </row>
    <row r="78" s="4" customFormat="1">
      <c r="A78" s="104" t="s">
        <v>80</v>
      </c>
      <c r="B78" s="31">
        <v>6013</v>
      </c>
      <c r="C78" s="47">
        <v>6305</v>
      </c>
      <c r="D78" s="47">
        <v>4337</v>
      </c>
      <c r="E78" s="47">
        <v>0</v>
      </c>
      <c r="F78" s="40" t="s">
        <v>57</v>
      </c>
      <c r="G78" s="146">
        <v>4337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104661</v>
      </c>
      <c r="D80" s="47">
        <v>58558</v>
      </c>
      <c r="E80" s="47">
        <v>0</v>
      </c>
      <c r="F80" s="40" t="s">
        <v>57</v>
      </c>
      <c r="G80" s="146">
        <v>58558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5365255</v>
      </c>
      <c r="D81" s="55">
        <v>5678432</v>
      </c>
      <c r="E81" s="55">
        <v>0</v>
      </c>
      <c r="F81" s="160" t="s">
        <v>57</v>
      </c>
      <c r="G81" s="147">
        <v>5678432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689283</v>
      </c>
      <c r="D82" s="47">
        <v>698304</v>
      </c>
      <c r="E82" s="47">
        <v>0</v>
      </c>
      <c r="F82" s="40" t="s">
        <v>57</v>
      </c>
      <c r="G82" s="146">
        <v>698304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539390</v>
      </c>
      <c r="D84" s="177">
        <v>662848</v>
      </c>
      <c r="E84" s="177">
        <v>0</v>
      </c>
      <c r="F84" s="40" t="s">
        <v>57</v>
      </c>
      <c r="G84" s="146">
        <v>662848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20052</v>
      </c>
      <c r="D86" s="177">
        <v>7811</v>
      </c>
      <c r="E86" s="177">
        <v>0</v>
      </c>
      <c r="F86" s="40" t="s">
        <v>57</v>
      </c>
      <c r="G86" s="146">
        <v>7811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737</v>
      </c>
      <c r="D87" s="177">
        <v>818</v>
      </c>
      <c r="E87" s="177">
        <v>0</v>
      </c>
      <c r="F87" s="40" t="s">
        <v>57</v>
      </c>
      <c r="G87" s="146">
        <v>818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1228673</v>
      </c>
      <c r="D88" s="136">
        <v>1361152</v>
      </c>
      <c r="E88" s="136">
        <v>0</v>
      </c>
      <c r="F88" s="160" t="s">
        <v>57</v>
      </c>
      <c r="G88" s="147">
        <v>1361152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4136582</v>
      </c>
      <c r="D91" s="82">
        <v>4317280</v>
      </c>
      <c r="E91" s="82">
        <v>0</v>
      </c>
      <c r="F91" s="161" t="s">
        <v>57</v>
      </c>
      <c r="G91" s="148">
        <v>4317280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3413</v>
      </c>
      <c r="D104" s="141">
        <v>3485</v>
      </c>
      <c r="E104" s="141">
        <v>3743</v>
      </c>
      <c r="F104" s="141">
        <v>3590</v>
      </c>
      <c r="G104" s="141">
        <v>-153</v>
      </c>
      <c r="H104" s="150">
        <v>96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6</v>
      </c>
      <c r="D106" s="139">
        <v>5</v>
      </c>
      <c r="E106" s="139">
        <v>6</v>
      </c>
      <c r="F106" s="139">
        <v>6</v>
      </c>
      <c r="G106" s="146">
        <v>0</v>
      </c>
      <c r="H106" s="154">
        <v>100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380</v>
      </c>
      <c r="D108" s="139">
        <v>391</v>
      </c>
      <c r="E108" s="139">
        <v>429</v>
      </c>
      <c r="F108" s="139">
        <v>401</v>
      </c>
      <c r="G108" s="146">
        <v>-28</v>
      </c>
      <c r="H108" s="154">
        <v>93</v>
      </c>
    </row>
    <row r="109" s="4" customFormat="1">
      <c r="A109" s="102" t="s">
        <v>121</v>
      </c>
      <c r="B109" s="53" t="s">
        <v>122</v>
      </c>
      <c r="C109" s="139">
        <v>3026</v>
      </c>
      <c r="D109" s="139">
        <v>3088</v>
      </c>
      <c r="E109" s="139">
        <v>3307</v>
      </c>
      <c r="F109" s="139">
        <v>3182</v>
      </c>
      <c r="G109" s="146">
        <v>-125</v>
      </c>
      <c r="H109" s="154">
        <v>96</v>
      </c>
    </row>
    <row r="110" s="4" customFormat="1" ht="20.15" customHeight="1">
      <c r="A110" s="101" t="s">
        <v>123</v>
      </c>
      <c r="B110" s="78" t="s">
        <v>124</v>
      </c>
      <c r="C110" s="142">
        <v>1039290</v>
      </c>
      <c r="D110" s="142">
        <v>1275361</v>
      </c>
      <c r="E110" s="142">
        <v>320238</v>
      </c>
      <c r="F110" s="142">
        <v>367574</v>
      </c>
      <c r="G110" s="147">
        <v>47336</v>
      </c>
      <c r="H110" s="155">
        <v>115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14011</v>
      </c>
      <c r="D112" s="139">
        <v>15963</v>
      </c>
      <c r="E112" s="139">
        <v>5594</v>
      </c>
      <c r="F112" s="139">
        <v>5165</v>
      </c>
      <c r="G112" s="146">
        <v>-429</v>
      </c>
      <c r="H112" s="154">
        <v>92</v>
      </c>
    </row>
    <row r="113" s="4" customFormat="1" ht="20.15" customHeight="1">
      <c r="A113" s="104" t="s">
        <v>117</v>
      </c>
      <c r="B113" s="53" t="s">
        <v>127</v>
      </c>
      <c r="C113" s="139">
        <v>3246</v>
      </c>
      <c r="D113" s="139">
        <v>4127</v>
      </c>
      <c r="E113" s="139">
        <v>1135</v>
      </c>
      <c r="F113" s="139">
        <v>995</v>
      </c>
      <c r="G113" s="146">
        <v>-140</v>
      </c>
      <c r="H113" s="154">
        <v>88</v>
      </c>
    </row>
    <row r="114" s="4" customFormat="1" ht="20.15" customHeight="1">
      <c r="A114" s="104" t="s">
        <v>119</v>
      </c>
      <c r="B114" s="53" t="s">
        <v>128</v>
      </c>
      <c r="C114" s="139">
        <v>158325</v>
      </c>
      <c r="D114" s="139">
        <v>199607</v>
      </c>
      <c r="E114" s="139">
        <v>46572</v>
      </c>
      <c r="F114" s="139">
        <v>61839</v>
      </c>
      <c r="G114" s="146">
        <v>15267</v>
      </c>
      <c r="H114" s="154">
        <v>133</v>
      </c>
    </row>
    <row r="115" s="4" customFormat="1" ht="20.15" customHeight="1">
      <c r="A115" s="104" t="s">
        <v>121</v>
      </c>
      <c r="B115" s="53" t="s">
        <v>129</v>
      </c>
      <c r="C115" s="139">
        <v>863708</v>
      </c>
      <c r="D115" s="139">
        <v>1055664</v>
      </c>
      <c r="E115" s="139">
        <v>266937</v>
      </c>
      <c r="F115" s="139">
        <v>299575</v>
      </c>
      <c r="G115" s="146">
        <v>32638</v>
      </c>
      <c r="H115" s="154">
        <v>112</v>
      </c>
    </row>
    <row r="116" s="4" customFormat="1" ht="43.5" customHeight="1">
      <c r="A116" s="101" t="s">
        <v>130</v>
      </c>
      <c r="B116" s="78" t="s">
        <v>131</v>
      </c>
      <c r="C116" s="142">
        <v>25376</v>
      </c>
      <c r="D116" s="142">
        <v>30496</v>
      </c>
      <c r="E116" s="142">
        <v>28519</v>
      </c>
      <c r="F116" s="142">
        <v>34129</v>
      </c>
      <c r="G116" s="147">
        <v>5610</v>
      </c>
      <c r="H116" s="155">
        <v>120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194597</v>
      </c>
      <c r="D118" s="173">
        <v>266050</v>
      </c>
      <c r="E118" s="173">
        <v>310778</v>
      </c>
      <c r="F118" s="173">
        <v>286944</v>
      </c>
      <c r="G118" s="146">
        <v>-23834</v>
      </c>
      <c r="H118" s="154">
        <v>92</v>
      </c>
    </row>
    <row r="119" s="4" customFormat="1" ht="20.15" customHeight="1">
      <c r="A119" s="102" t="s">
        <v>117</v>
      </c>
      <c r="B119" s="53" t="s">
        <v>136</v>
      </c>
      <c r="C119" s="173">
        <v>270500</v>
      </c>
      <c r="D119" s="173">
        <v>343917</v>
      </c>
      <c r="E119" s="173">
        <v>378333</v>
      </c>
      <c r="F119" s="173">
        <v>331667</v>
      </c>
      <c r="G119" s="146">
        <v>-46666</v>
      </c>
      <c r="H119" s="154">
        <v>88</v>
      </c>
    </row>
    <row r="120" s="127" customFormat="1" ht="20.15" customHeight="1">
      <c r="A120" s="125" t="s">
        <v>137</v>
      </c>
      <c r="B120" s="126" t="s">
        <v>138</v>
      </c>
      <c r="C120" s="140">
        <v>252101</v>
      </c>
      <c r="D120" s="140">
        <v>280480</v>
      </c>
      <c r="E120" s="140">
        <v>252101</v>
      </c>
      <c r="F120" s="140">
        <v>331000</v>
      </c>
      <c r="G120" s="146">
        <v>78899</v>
      </c>
      <c r="H120" s="154">
        <v>131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18399</v>
      </c>
      <c r="D122" s="140">
        <v>63437</v>
      </c>
      <c r="E122" s="140">
        <v>126232</v>
      </c>
      <c r="F122" s="140">
        <v>667</v>
      </c>
      <c r="G122" s="146">
        <v>-125565</v>
      </c>
      <c r="H122" s="154">
        <v>1</v>
      </c>
    </row>
    <row r="123" s="4" customFormat="1" ht="20.15" customHeight="1">
      <c r="A123" s="102" t="s">
        <v>143</v>
      </c>
      <c r="B123" s="53" t="s">
        <v>144</v>
      </c>
      <c r="C123" s="173">
        <v>34720</v>
      </c>
      <c r="D123" s="173">
        <v>42542</v>
      </c>
      <c r="E123" s="173">
        <v>36186</v>
      </c>
      <c r="F123" s="173">
        <v>51404</v>
      </c>
      <c r="G123" s="146">
        <v>15218</v>
      </c>
      <c r="H123" s="154">
        <v>142</v>
      </c>
    </row>
    <row r="124" s="4" customFormat="1" ht="20.15" customHeight="1" thickBot="1">
      <c r="A124" s="111" t="s">
        <v>145</v>
      </c>
      <c r="B124" s="83" t="s">
        <v>146</v>
      </c>
      <c r="C124" s="174">
        <v>23786</v>
      </c>
      <c r="D124" s="174">
        <v>28488</v>
      </c>
      <c r="E124" s="174">
        <v>26906</v>
      </c>
      <c r="F124" s="174">
        <v>31382</v>
      </c>
      <c r="G124" s="149">
        <v>4476</v>
      </c>
      <c r="H124" s="157">
        <v>117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436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449</v>
      </c>
      <c r="B7" s="266" t="s">
        <v>450</v>
      </c>
      <c r="C7" s="267"/>
      <c r="D7" s="267"/>
      <c r="E7" s="267"/>
      <c r="F7" s="267"/>
      <c r="G7" s="268"/>
      <c r="H7" s="266" t="s">
        <v>451</v>
      </c>
      <c r="I7" s="267"/>
      <c r="J7" s="267"/>
      <c r="K7" s="267"/>
      <c r="L7" s="267"/>
      <c r="M7" s="267"/>
      <c r="N7" s="268"/>
    </row>
    <row r="8">
      <c r="A8" s="31" t="s">
        <v>452</v>
      </c>
      <c r="B8" s="266" t="s">
        <v>453</v>
      </c>
      <c r="C8" s="267"/>
      <c r="D8" s="267"/>
      <c r="E8" s="267"/>
      <c r="F8" s="267"/>
      <c r="G8" s="268"/>
      <c r="H8" s="266" t="s">
        <v>451</v>
      </c>
      <c r="I8" s="267"/>
      <c r="J8" s="267"/>
      <c r="K8" s="267"/>
      <c r="L8" s="267"/>
      <c r="M8" s="267"/>
      <c r="N8" s="268"/>
    </row>
    <row r="9">
      <c r="A9" s="31" t="s">
        <v>454</v>
      </c>
      <c r="B9" s="266" t="s">
        <v>455</v>
      </c>
      <c r="C9" s="267"/>
      <c r="D9" s="267"/>
      <c r="E9" s="267"/>
      <c r="F9" s="267"/>
      <c r="G9" s="268"/>
      <c r="H9" s="266" t="s">
        <v>451</v>
      </c>
      <c r="I9" s="267"/>
      <c r="J9" s="267"/>
      <c r="K9" s="267"/>
      <c r="L9" s="267"/>
      <c r="M9" s="267"/>
      <c r="N9" s="268"/>
    </row>
    <row r="10">
      <c r="A10" s="31" t="s">
        <v>456</v>
      </c>
      <c r="B10" s="266" t="s">
        <v>457</v>
      </c>
      <c r="C10" s="267"/>
      <c r="D10" s="267"/>
      <c r="E10" s="267"/>
      <c r="F10" s="267"/>
      <c r="G10" s="268"/>
      <c r="H10" s="266" t="s">
        <v>451</v>
      </c>
      <c r="I10" s="267"/>
      <c r="J10" s="267"/>
      <c r="K10" s="267"/>
      <c r="L10" s="267"/>
      <c r="M10" s="267"/>
      <c r="N10" s="268"/>
    </row>
    <row r="11">
      <c r="A11" s="31" t="s">
        <v>458</v>
      </c>
      <c r="B11" s="266" t="s">
        <v>459</v>
      </c>
      <c r="C11" s="267"/>
      <c r="D11" s="267"/>
      <c r="E11" s="267"/>
      <c r="F11" s="267"/>
      <c r="G11" s="268"/>
      <c r="H11" s="266" t="s">
        <v>451</v>
      </c>
      <c r="I11" s="267"/>
      <c r="J11" s="267"/>
      <c r="K11" s="267"/>
      <c r="L11" s="267"/>
      <c r="M11" s="267"/>
      <c r="N11" s="268"/>
    </row>
    <row r="12">
      <c r="A12" s="31" t="s">
        <v>460</v>
      </c>
      <c r="B12" s="266" t="s">
        <v>461</v>
      </c>
      <c r="C12" s="267"/>
      <c r="D12" s="267"/>
      <c r="E12" s="267"/>
      <c r="F12" s="267"/>
      <c r="G12" s="268"/>
      <c r="H12" s="266" t="s">
        <v>451</v>
      </c>
      <c r="I12" s="267"/>
      <c r="J12" s="267"/>
      <c r="K12" s="267"/>
      <c r="L12" s="267"/>
      <c r="M12" s="267"/>
      <c r="N12" s="268"/>
    </row>
    <row r="13">
      <c r="A13" s="31" t="s">
        <v>460</v>
      </c>
      <c r="B13" s="266" t="s">
        <v>461</v>
      </c>
      <c r="C13" s="267"/>
      <c r="D13" s="267"/>
      <c r="E13" s="267"/>
      <c r="F13" s="267"/>
      <c r="G13" s="268"/>
      <c r="H13" s="266" t="s">
        <v>462</v>
      </c>
      <c r="I13" s="267"/>
      <c r="J13" s="267"/>
      <c r="K13" s="267"/>
      <c r="L13" s="267"/>
      <c r="M13" s="267"/>
      <c r="N13" s="268"/>
    </row>
    <row r="14">
      <c r="A14" s="31" t="s">
        <v>463</v>
      </c>
      <c r="B14" s="266" t="s">
        <v>464</v>
      </c>
      <c r="C14" s="267"/>
      <c r="D14" s="267"/>
      <c r="E14" s="267"/>
      <c r="F14" s="267"/>
      <c r="G14" s="268"/>
      <c r="H14" s="266" t="s">
        <v>451</v>
      </c>
      <c r="I14" s="267"/>
      <c r="J14" s="267"/>
      <c r="K14" s="267"/>
      <c r="L14" s="267"/>
      <c r="M14" s="267"/>
      <c r="N14" s="268"/>
    </row>
    <row r="15">
      <c r="A15" s="31" t="s">
        <v>463</v>
      </c>
      <c r="B15" s="266" t="s">
        <v>464</v>
      </c>
      <c r="C15" s="267"/>
      <c r="D15" s="267"/>
      <c r="E15" s="267"/>
      <c r="F15" s="267"/>
      <c r="G15" s="268"/>
      <c r="H15" s="266" t="s">
        <v>462</v>
      </c>
      <c r="I15" s="267"/>
      <c r="J15" s="267"/>
      <c r="K15" s="267"/>
      <c r="L15" s="267"/>
      <c r="M15" s="267"/>
      <c r="N15" s="268"/>
    </row>
    <row r="16">
      <c r="A16" s="31" t="s">
        <v>465</v>
      </c>
      <c r="B16" s="266" t="s">
        <v>466</v>
      </c>
      <c r="C16" s="267"/>
      <c r="D16" s="267"/>
      <c r="E16" s="267"/>
      <c r="F16" s="267"/>
      <c r="G16" s="268"/>
      <c r="H16" s="266" t="s">
        <v>451</v>
      </c>
      <c r="I16" s="267"/>
      <c r="J16" s="267"/>
      <c r="K16" s="267"/>
      <c r="L16" s="267"/>
      <c r="M16" s="267"/>
      <c r="N16" s="268"/>
    </row>
    <row r="17">
      <c r="A17" s="31" t="s">
        <v>467</v>
      </c>
      <c r="B17" s="266" t="s">
        <v>468</v>
      </c>
      <c r="C17" s="267"/>
      <c r="D17" s="267"/>
      <c r="E17" s="267"/>
      <c r="F17" s="267"/>
      <c r="G17" s="268"/>
      <c r="H17" s="266" t="s">
        <v>462</v>
      </c>
      <c r="I17" s="267"/>
      <c r="J17" s="267"/>
      <c r="K17" s="267"/>
      <c r="L17" s="267"/>
      <c r="M17" s="267"/>
      <c r="N17" s="268"/>
    </row>
    <row r="18">
      <c r="A18" s="31" t="s">
        <v>467</v>
      </c>
      <c r="B18" s="266" t="s">
        <v>468</v>
      </c>
      <c r="C18" s="267"/>
      <c r="D18" s="267"/>
      <c r="E18" s="267"/>
      <c r="F18" s="267"/>
      <c r="G18" s="268"/>
      <c r="H18" s="266" t="s">
        <v>451</v>
      </c>
      <c r="I18" s="267"/>
      <c r="J18" s="267"/>
      <c r="K18" s="267"/>
      <c r="L18" s="267"/>
      <c r="M18" s="267"/>
      <c r="N18" s="268"/>
    </row>
    <row r="19">
      <c r="A19" s="31" t="s">
        <v>469</v>
      </c>
      <c r="B19" s="266" t="s">
        <v>470</v>
      </c>
      <c r="C19" s="267"/>
      <c r="D19" s="267"/>
      <c r="E19" s="267"/>
      <c r="F19" s="267"/>
      <c r="G19" s="268"/>
      <c r="H19" s="266" t="s">
        <v>451</v>
      </c>
      <c r="I19" s="267"/>
      <c r="J19" s="267"/>
      <c r="K19" s="267"/>
      <c r="L19" s="267"/>
      <c r="M19" s="267"/>
      <c r="N19" s="268"/>
    </row>
    <row r="20">
      <c r="A20" s="31" t="s">
        <v>469</v>
      </c>
      <c r="B20" s="266" t="s">
        <v>470</v>
      </c>
      <c r="C20" s="267"/>
      <c r="D20" s="267"/>
      <c r="E20" s="267"/>
      <c r="F20" s="267"/>
      <c r="G20" s="268"/>
      <c r="H20" s="266" t="s">
        <v>462</v>
      </c>
      <c r="I20" s="267"/>
      <c r="J20" s="267"/>
      <c r="K20" s="267"/>
      <c r="L20" s="267"/>
      <c r="M20" s="267"/>
      <c r="N20" s="268"/>
    </row>
    <row r="21">
      <c r="A21" s="31" t="s">
        <v>471</v>
      </c>
      <c r="B21" s="266" t="s">
        <v>472</v>
      </c>
      <c r="C21" s="267"/>
      <c r="D21" s="267"/>
      <c r="E21" s="267"/>
      <c r="F21" s="267"/>
      <c r="G21" s="268"/>
      <c r="H21" s="266" t="s">
        <v>462</v>
      </c>
      <c r="I21" s="267"/>
      <c r="J21" s="267"/>
      <c r="K21" s="267"/>
      <c r="L21" s="267"/>
      <c r="M21" s="267"/>
      <c r="N21" s="268"/>
    </row>
    <row r="22">
      <c r="A22" s="31" t="s">
        <v>471</v>
      </c>
      <c r="B22" s="266" t="s">
        <v>472</v>
      </c>
      <c r="C22" s="267"/>
      <c r="D22" s="267"/>
      <c r="E22" s="267"/>
      <c r="F22" s="267"/>
      <c r="G22" s="268"/>
      <c r="H22" s="266" t="s">
        <v>451</v>
      </c>
      <c r="I22" s="267"/>
      <c r="J22" s="267"/>
      <c r="K22" s="267"/>
      <c r="L22" s="267"/>
      <c r="M22" s="267"/>
      <c r="N22" s="268"/>
    </row>
    <row r="23">
      <c r="A23" s="31" t="s">
        <v>431</v>
      </c>
      <c r="B23" s="266" t="s">
        <v>430</v>
      </c>
      <c r="C23" s="267"/>
      <c r="D23" s="267"/>
      <c r="E23" s="267"/>
      <c r="F23" s="267"/>
      <c r="G23" s="268"/>
      <c r="H23" s="266" t="s">
        <v>451</v>
      </c>
      <c r="I23" s="267"/>
      <c r="J23" s="267"/>
      <c r="K23" s="267"/>
      <c r="L23" s="267"/>
      <c r="M23" s="267"/>
      <c r="N23" s="268"/>
    </row>
    <row r="24">
      <c r="A24" s="31" t="s">
        <v>431</v>
      </c>
      <c r="B24" s="266" t="s">
        <v>430</v>
      </c>
      <c r="C24" s="267"/>
      <c r="D24" s="267"/>
      <c r="E24" s="267"/>
      <c r="F24" s="267"/>
      <c r="G24" s="268"/>
      <c r="H24" s="266" t="s">
        <v>462</v>
      </c>
      <c r="I24" s="267"/>
      <c r="J24" s="267"/>
      <c r="K24" s="267"/>
      <c r="L24" s="267"/>
      <c r="M24" s="267"/>
      <c r="N24" s="268"/>
    </row>
    <row r="25">
      <c r="A25" s="31" t="s">
        <v>473</v>
      </c>
      <c r="B25" s="266" t="s">
        <v>474</v>
      </c>
      <c r="C25" s="267"/>
      <c r="D25" s="267"/>
      <c r="E25" s="267"/>
      <c r="F25" s="267"/>
      <c r="G25" s="268"/>
      <c r="H25" s="266" t="s">
        <v>451</v>
      </c>
      <c r="I25" s="267"/>
      <c r="J25" s="267"/>
      <c r="K25" s="267"/>
      <c r="L25" s="267"/>
      <c r="M25" s="267"/>
      <c r="N25" s="268"/>
    </row>
    <row r="26">
      <c r="A26" s="31" t="s">
        <v>475</v>
      </c>
      <c r="B26" s="266" t="s">
        <v>476</v>
      </c>
      <c r="C26" s="267"/>
      <c r="D26" s="267"/>
      <c r="E26" s="267"/>
      <c r="F26" s="267"/>
      <c r="G26" s="268"/>
      <c r="H26" s="266" t="s">
        <v>451</v>
      </c>
      <c r="I26" s="267"/>
      <c r="J26" s="267"/>
      <c r="K26" s="267"/>
      <c r="L26" s="267"/>
      <c r="M26" s="267"/>
      <c r="N26" s="268"/>
    </row>
    <row r="27">
      <c r="A27" s="31" t="s">
        <v>477</v>
      </c>
      <c r="B27" s="266" t="s">
        <v>478</v>
      </c>
      <c r="C27" s="267"/>
      <c r="D27" s="267"/>
      <c r="E27" s="267"/>
      <c r="F27" s="267"/>
      <c r="G27" s="268"/>
      <c r="H27" s="266" t="s">
        <v>451</v>
      </c>
      <c r="I27" s="267"/>
      <c r="J27" s="267"/>
      <c r="K27" s="267"/>
      <c r="L27" s="267"/>
      <c r="M27" s="267"/>
      <c r="N27" s="268"/>
    </row>
    <row r="28">
      <c r="A28" s="31" t="s">
        <v>479</v>
      </c>
      <c r="B28" s="266" t="s">
        <v>480</v>
      </c>
      <c r="C28" s="267"/>
      <c r="D28" s="267"/>
      <c r="E28" s="267"/>
      <c r="F28" s="267"/>
      <c r="G28" s="268"/>
      <c r="H28" s="266" t="s">
        <v>462</v>
      </c>
      <c r="I28" s="267"/>
      <c r="J28" s="267"/>
      <c r="K28" s="267"/>
      <c r="L28" s="267"/>
      <c r="M28" s="267"/>
      <c r="N28" s="268"/>
    </row>
    <row r="29">
      <c r="A29" s="31" t="s">
        <v>479</v>
      </c>
      <c r="B29" s="266" t="s">
        <v>480</v>
      </c>
      <c r="C29" s="267"/>
      <c r="D29" s="267"/>
      <c r="E29" s="267"/>
      <c r="F29" s="267"/>
      <c r="G29" s="268"/>
      <c r="H29" s="266" t="s">
        <v>451</v>
      </c>
      <c r="I29" s="267"/>
      <c r="J29" s="267"/>
      <c r="K29" s="267"/>
      <c r="L29" s="267"/>
      <c r="M29" s="267"/>
      <c r="N29" s="268"/>
    </row>
    <row r="30">
      <c r="A30" s="31" t="s">
        <v>481</v>
      </c>
      <c r="B30" s="266" t="s">
        <v>482</v>
      </c>
      <c r="C30" s="267"/>
      <c r="D30" s="267"/>
      <c r="E30" s="267"/>
      <c r="F30" s="267"/>
      <c r="G30" s="268"/>
      <c r="H30" s="266" t="s">
        <v>451</v>
      </c>
      <c r="I30" s="267"/>
      <c r="J30" s="267"/>
      <c r="K30" s="267"/>
      <c r="L30" s="267"/>
      <c r="M30" s="267"/>
      <c r="N30" s="268"/>
    </row>
    <row r="31">
      <c r="A31" s="31" t="s">
        <v>483</v>
      </c>
      <c r="B31" s="266" t="s">
        <v>484</v>
      </c>
      <c r="C31" s="267"/>
      <c r="D31" s="267"/>
      <c r="E31" s="267"/>
      <c r="F31" s="267"/>
      <c r="G31" s="268"/>
      <c r="H31" s="266" t="s">
        <v>462</v>
      </c>
      <c r="I31" s="267"/>
      <c r="J31" s="267"/>
      <c r="K31" s="267"/>
      <c r="L31" s="267"/>
      <c r="M31" s="267"/>
      <c r="N31" s="268"/>
    </row>
    <row r="32">
      <c r="A32" s="31" t="s">
        <v>483</v>
      </c>
      <c r="B32" s="266" t="s">
        <v>484</v>
      </c>
      <c r="C32" s="267"/>
      <c r="D32" s="267"/>
      <c r="E32" s="267"/>
      <c r="F32" s="267"/>
      <c r="G32" s="268"/>
      <c r="H32" s="266" t="s">
        <v>451</v>
      </c>
      <c r="I32" s="267"/>
      <c r="J32" s="267"/>
      <c r="K32" s="267"/>
      <c r="L32" s="267"/>
      <c r="M32" s="267"/>
      <c r="N32" s="268"/>
    </row>
    <row r="33">
      <c r="A33" s="31" t="s">
        <v>485</v>
      </c>
      <c r="B33" s="266" t="s">
        <v>486</v>
      </c>
      <c r="C33" s="267"/>
      <c r="D33" s="267"/>
      <c r="E33" s="267"/>
      <c r="F33" s="267"/>
      <c r="G33" s="268"/>
      <c r="H33" s="266" t="s">
        <v>451</v>
      </c>
      <c r="I33" s="267"/>
      <c r="J33" s="267"/>
      <c r="K33" s="267"/>
      <c r="L33" s="267"/>
      <c r="M33" s="267"/>
      <c r="N33" s="268"/>
    </row>
    <row r="34">
      <c r="A34" s="31" t="s">
        <v>487</v>
      </c>
      <c r="B34" s="266" t="s">
        <v>488</v>
      </c>
      <c r="C34" s="267"/>
      <c r="D34" s="267"/>
      <c r="E34" s="267"/>
      <c r="F34" s="267"/>
      <c r="G34" s="268"/>
      <c r="H34" s="266" t="s">
        <v>451</v>
      </c>
      <c r="I34" s="267"/>
      <c r="J34" s="267"/>
      <c r="K34" s="267"/>
      <c r="L34" s="267"/>
      <c r="M34" s="267"/>
      <c r="N34" s="268"/>
    </row>
    <row r="35">
      <c r="A35" s="31" t="s">
        <v>489</v>
      </c>
      <c r="B35" s="266" t="s">
        <v>490</v>
      </c>
      <c r="C35" s="267"/>
      <c r="D35" s="267"/>
      <c r="E35" s="267"/>
      <c r="F35" s="267"/>
      <c r="G35" s="268"/>
      <c r="H35" s="266" t="s">
        <v>451</v>
      </c>
      <c r="I35" s="267"/>
      <c r="J35" s="267"/>
      <c r="K35" s="267"/>
      <c r="L35" s="267"/>
      <c r="M35" s="267"/>
      <c r="N35" s="268"/>
    </row>
    <row r="36">
      <c r="A36" s="31" t="s">
        <v>491</v>
      </c>
      <c r="B36" s="266" t="s">
        <v>492</v>
      </c>
      <c r="C36" s="267"/>
      <c r="D36" s="267"/>
      <c r="E36" s="267"/>
      <c r="F36" s="267"/>
      <c r="G36" s="268"/>
      <c r="H36" s="266" t="s">
        <v>451</v>
      </c>
      <c r="I36" s="267"/>
      <c r="J36" s="267"/>
      <c r="K36" s="267"/>
      <c r="L36" s="267"/>
      <c r="M36" s="267"/>
      <c r="N36" s="268"/>
    </row>
    <row r="37">
      <c r="A37" s="31" t="s">
        <v>493</v>
      </c>
      <c r="B37" s="266" t="s">
        <v>494</v>
      </c>
      <c r="C37" s="267"/>
      <c r="D37" s="267"/>
      <c r="E37" s="267"/>
      <c r="F37" s="267"/>
      <c r="G37" s="268"/>
      <c r="H37" s="266" t="s">
        <v>451</v>
      </c>
      <c r="I37" s="267"/>
      <c r="J37" s="267"/>
      <c r="K37" s="267"/>
      <c r="L37" s="267"/>
      <c r="M37" s="267"/>
      <c r="N37" s="268"/>
    </row>
    <row r="38" ht="17.25" customHeight="1">
</row>
    <row r="39">
      <c r="A39" s="260" t="s">
        <v>159</v>
      </c>
      <c r="B39" s="260"/>
      <c r="C39" s="260"/>
      <c r="D39" s="260"/>
      <c r="E39" s="260"/>
      <c r="F39" s="260"/>
      <c r="G39" s="260"/>
      <c r="H39" s="260"/>
      <c r="I39" s="260"/>
    </row>
    <row r="40" ht="39.75" customHeight="1">
      <c r="A40" s="264" t="s">
        <v>160</v>
      </c>
      <c r="B40" s="264"/>
      <c r="C40" s="263" t="s">
        <v>161</v>
      </c>
      <c r="D40" s="250"/>
      <c r="E40" s="250"/>
      <c r="F40" s="250" t="s">
        <v>162</v>
      </c>
      <c r="G40" s="250"/>
      <c r="H40" s="250"/>
      <c r="I40" s="250" t="s">
        <v>163</v>
      </c>
      <c r="J40" s="250"/>
      <c r="K40" s="250"/>
      <c r="L40" s="270" t="s">
        <v>164</v>
      </c>
      <c r="M40" s="271"/>
      <c r="N40" s="263"/>
    </row>
    <row r="41" ht="163.5" customHeight="1">
      <c r="A41" s="264"/>
      <c r="B41" s="264"/>
      <c r="C41" s="195" t="s">
        <v>165</v>
      </c>
      <c r="D41" s="195" t="s">
        <v>166</v>
      </c>
      <c r="E41" s="195" t="s">
        <v>167</v>
      </c>
      <c r="F41" s="195" t="s">
        <v>165</v>
      </c>
      <c r="G41" s="195" t="s">
        <v>166</v>
      </c>
      <c r="H41" s="195" t="s">
        <v>167</v>
      </c>
      <c r="I41" s="195" t="s">
        <v>165</v>
      </c>
      <c r="J41" s="195" t="s">
        <v>166</v>
      </c>
      <c r="K41" s="195" t="s">
        <v>167</v>
      </c>
      <c r="L41" s="211" t="s">
        <v>168</v>
      </c>
      <c r="M41" s="211" t="s">
        <v>169</v>
      </c>
      <c r="N41" s="211" t="s">
        <v>170</v>
      </c>
    </row>
    <row r="42">
      <c r="A42" s="264">
        <v>1</v>
      </c>
      <c r="B42" s="264"/>
      <c r="C42" s="195">
        <v>2</v>
      </c>
      <c r="D42" s="195">
        <v>3</v>
      </c>
      <c r="E42" s="195">
        <v>4</v>
      </c>
      <c r="F42" s="195">
        <v>5</v>
      </c>
      <c r="G42" s="31">
        <v>6</v>
      </c>
      <c r="H42" s="31">
        <v>7</v>
      </c>
      <c r="I42" s="31">
        <v>8</v>
      </c>
      <c r="J42" s="31">
        <v>9</v>
      </c>
      <c r="K42" s="31">
        <v>10</v>
      </c>
      <c r="L42" s="31">
        <v>11</v>
      </c>
      <c r="M42" s="31">
        <v>12</v>
      </c>
      <c r="N42" s="31">
        <v>13</v>
      </c>
    </row>
    <row r="43">
      <c r="A43" s="262" t="s">
        <v>436</v>
      </c>
      <c r="B43" s="262"/>
      <c r="C43" s="45">
        <v>3709</v>
      </c>
      <c r="D43" s="45" t="s">
        <v>495</v>
      </c>
      <c r="E43" s="46">
        <v>0</v>
      </c>
      <c r="F43" s="45">
        <v>8061</v>
      </c>
      <c r="G43" s="45" t="s">
        <v>495</v>
      </c>
      <c r="H43" s="46">
        <v>0</v>
      </c>
      <c r="I43" s="49">
        <v>4352</v>
      </c>
      <c r="J43" s="49" t="s">
        <v>495</v>
      </c>
      <c r="K43" s="49">
        <v>0</v>
      </c>
      <c r="L43" s="49">
        <v>217</v>
      </c>
      <c r="M43" s="49">
        <v>0</v>
      </c>
      <c r="N43" s="49">
        <v>0</v>
      </c>
    </row>
    <row r="44">
      <c r="A44" s="262" t="s">
        <v>496</v>
      </c>
      <c r="B44" s="262"/>
      <c r="C44" s="45">
        <v>3243</v>
      </c>
      <c r="D44" s="45" t="s">
        <v>495</v>
      </c>
      <c r="E44" s="46">
        <v>0</v>
      </c>
      <c r="F44" s="45">
        <v>3640</v>
      </c>
      <c r="G44" s="45" t="s">
        <v>495</v>
      </c>
      <c r="H44" s="46">
        <v>0</v>
      </c>
      <c r="I44" s="49">
        <v>397</v>
      </c>
      <c r="J44" s="49" t="s">
        <v>495</v>
      </c>
      <c r="K44" s="49">
        <v>0</v>
      </c>
      <c r="L44" s="49">
        <v>112</v>
      </c>
      <c r="M44" s="49">
        <v>0</v>
      </c>
      <c r="N44" s="49">
        <v>0</v>
      </c>
    </row>
    <row r="45">
      <c r="A45" s="225" t="s">
        <v>171</v>
      </c>
      <c r="B45" s="226"/>
      <c r="C45" s="206">
        <v>6952</v>
      </c>
      <c r="D45" s="45">
        <v>0</v>
      </c>
      <c r="E45" s="46">
        <v>0</v>
      </c>
      <c r="F45" s="206">
        <v>11701</v>
      </c>
      <c r="G45" s="45">
        <v>0</v>
      </c>
      <c r="H45" s="46">
        <v>0</v>
      </c>
      <c r="I45" s="49">
        <v>4749</v>
      </c>
      <c r="J45" s="45">
        <v>0</v>
      </c>
      <c r="K45" s="46">
        <v>0</v>
      </c>
      <c r="L45" s="49">
        <v>168</v>
      </c>
      <c r="M45" s="45">
        <v>0</v>
      </c>
      <c r="N45" s="46">
        <v>0</v>
      </c>
    </row>
    <row r="46" ht="11.25" customHeight="1">
      <c r="A46" s="19"/>
      <c r="B46" s="19"/>
      <c r="C46" s="19"/>
      <c r="D46" s="19"/>
      <c r="E46" s="19"/>
      <c r="F46" s="19"/>
      <c r="G46" s="19"/>
      <c r="H46" s="19"/>
      <c r="I46" s="19"/>
    </row>
    <row r="47" s="4" customFormat="1" ht="21" customHeight="1">
      <c r="A47" s="269" t="s">
        <v>172</v>
      </c>
      <c r="B47" s="269"/>
      <c r="C47" s="269"/>
      <c r="D47" s="269"/>
      <c r="E47" s="269"/>
      <c r="F47" s="269"/>
      <c r="G47" s="269"/>
      <c r="H47" s="269"/>
      <c r="I47" s="269"/>
    </row>
    <row r="48" s="4" customFormat="1" ht="59.25" customHeight="1">
      <c r="A48" s="262" t="s">
        <v>29</v>
      </c>
      <c r="B48" s="250" t="s">
        <v>173</v>
      </c>
      <c r="C48" s="250" t="s">
        <v>174</v>
      </c>
      <c r="D48" s="250"/>
      <c r="E48" s="250" t="s">
        <v>175</v>
      </c>
      <c r="F48" s="262"/>
      <c r="G48" s="262"/>
      <c r="H48" s="262"/>
      <c r="I48" s="262"/>
      <c r="J48" s="262"/>
      <c r="K48" s="262"/>
      <c r="L48" s="262"/>
      <c r="M48" s="262"/>
      <c r="N48" s="262"/>
    </row>
    <row r="49" s="4" customFormat="1" ht="39.75" customHeight="1">
      <c r="A49" s="262"/>
      <c r="B49" s="250"/>
      <c r="C49" s="195" t="s">
        <v>176</v>
      </c>
      <c r="D49" s="195" t="s">
        <v>177</v>
      </c>
      <c r="E49" s="195" t="s">
        <v>35</v>
      </c>
      <c r="F49" s="195" t="s">
        <v>36</v>
      </c>
      <c r="G49" s="195" t="s">
        <v>37</v>
      </c>
      <c r="H49" s="195" t="s">
        <v>178</v>
      </c>
      <c r="I49" s="250" t="s">
        <v>179</v>
      </c>
      <c r="J49" s="250"/>
      <c r="K49" s="250"/>
      <c r="L49" s="250"/>
      <c r="M49" s="250"/>
      <c r="N49" s="250"/>
    </row>
    <row r="50" s="4" customFormat="1" ht="25" customHeight="1">
      <c r="A50" s="31">
        <v>1</v>
      </c>
      <c r="B50" s="195">
        <v>2</v>
      </c>
      <c r="C50" s="31">
        <v>3</v>
      </c>
      <c r="D50" s="195">
        <v>4</v>
      </c>
      <c r="E50" s="31">
        <v>5</v>
      </c>
      <c r="F50" s="195">
        <v>6</v>
      </c>
      <c r="G50" s="31">
        <v>7</v>
      </c>
      <c r="H50" s="195">
        <v>8</v>
      </c>
      <c r="I50" s="262">
        <v>9</v>
      </c>
      <c r="J50" s="262"/>
      <c r="K50" s="262"/>
      <c r="L50" s="262"/>
      <c r="M50" s="262"/>
      <c r="N50" s="262"/>
    </row>
    <row r="51" s="4" customFormat="1" ht="25" customHeight="1">
      <c r="A51" s="261" t="s">
        <v>180</v>
      </c>
      <c r="B51" s="261"/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N51" s="261"/>
    </row>
    <row r="52" s="4" customFormat="1" ht="20.15" customHeight="1">
      <c r="A52" s="197" t="s">
        <v>40</v>
      </c>
      <c r="B52" s="6">
        <v>1000</v>
      </c>
      <c r="C52" s="48">
        <v>37052</v>
      </c>
      <c r="D52" s="48">
        <v>45524</v>
      </c>
      <c r="E52" s="48">
        <v>6952</v>
      </c>
      <c r="F52" s="48">
        <v>11701</v>
      </c>
      <c r="G52" s="48">
        <v>4749</v>
      </c>
      <c r="H52" s="63">
        <v>168</v>
      </c>
      <c r="I52" s="252" t="s">
        <v>432</v>
      </c>
      <c r="J52" s="252"/>
      <c r="K52" s="252"/>
      <c r="L52" s="252"/>
      <c r="M52" s="252"/>
      <c r="N52" s="252"/>
    </row>
    <row r="53" s="4" customFormat="1" ht="20.15" customHeight="1">
      <c r="A53" s="197" t="s">
        <v>41</v>
      </c>
      <c r="B53" s="6">
        <v>1010</v>
      </c>
      <c r="C53" s="207">
        <v>-1655506</v>
      </c>
      <c r="D53" s="207">
        <v>-2042751</v>
      </c>
      <c r="E53" s="207">
        <v>-521567</v>
      </c>
      <c r="F53" s="207">
        <v>-604989</v>
      </c>
      <c r="G53" s="48">
        <v>83422</v>
      </c>
      <c r="H53" s="63">
        <v>116</v>
      </c>
      <c r="I53" s="252" t="s">
        <v>432</v>
      </c>
      <c r="J53" s="252"/>
      <c r="K53" s="252"/>
      <c r="L53" s="252"/>
      <c r="M53" s="252"/>
      <c r="N53" s="252"/>
    </row>
    <row r="54" ht="20.15" customHeight="1">
      <c r="A54" s="212" t="s">
        <v>181</v>
      </c>
      <c r="B54" s="195">
        <v>1011</v>
      </c>
      <c r="C54" s="44">
        <v>-9534</v>
      </c>
      <c r="D54" s="44">
        <v>-8965</v>
      </c>
      <c r="E54" s="44">
        <v>-1580</v>
      </c>
      <c r="F54" s="44">
        <v>-2535</v>
      </c>
      <c r="G54" s="44">
        <v>955</v>
      </c>
      <c r="H54" s="61">
        <v>160</v>
      </c>
      <c r="I54" s="251" t="s">
        <v>432</v>
      </c>
      <c r="J54" s="251"/>
      <c r="K54" s="251"/>
      <c r="L54" s="251"/>
      <c r="M54" s="251"/>
      <c r="N54" s="251"/>
    </row>
    <row r="55" ht="20.15" customHeight="1">
      <c r="A55" s="212" t="s">
        <v>183</v>
      </c>
      <c r="B55" s="195">
        <v>1012</v>
      </c>
      <c r="C55" s="44">
        <v>-13363</v>
      </c>
      <c r="D55" s="44">
        <v>-15211</v>
      </c>
      <c r="E55" s="44">
        <v>-6089</v>
      </c>
      <c r="F55" s="44">
        <v>-5289</v>
      </c>
      <c r="G55" s="44">
        <v>-800</v>
      </c>
      <c r="H55" s="61">
        <v>87</v>
      </c>
      <c r="I55" s="251" t="s">
        <v>432</v>
      </c>
      <c r="J55" s="251"/>
      <c r="K55" s="251"/>
      <c r="L55" s="251"/>
      <c r="M55" s="251"/>
      <c r="N55" s="251"/>
    </row>
    <row r="56" ht="20.15" customHeight="1">
      <c r="A56" s="212" t="s">
        <v>184</v>
      </c>
      <c r="B56" s="195">
        <v>1013</v>
      </c>
      <c r="C56" s="44">
        <v>-31886</v>
      </c>
      <c r="D56" s="44">
        <v>-44034</v>
      </c>
      <c r="E56" s="44">
        <v>-13833</v>
      </c>
      <c r="F56" s="44">
        <v>-19909</v>
      </c>
      <c r="G56" s="44">
        <v>6076</v>
      </c>
      <c r="H56" s="61">
        <v>144</v>
      </c>
      <c r="I56" s="251" t="s">
        <v>432</v>
      </c>
      <c r="J56" s="251"/>
      <c r="K56" s="251"/>
      <c r="L56" s="251"/>
      <c r="M56" s="251"/>
      <c r="N56" s="251"/>
    </row>
    <row r="57" ht="20.15" customHeight="1">
      <c r="A57" s="212" t="s">
        <v>123</v>
      </c>
      <c r="B57" s="195">
        <v>1014</v>
      </c>
      <c r="C57" s="44">
        <v>-803376</v>
      </c>
      <c r="D57" s="44">
        <v>-1003755</v>
      </c>
      <c r="E57" s="44">
        <v>-254725</v>
      </c>
      <c r="F57" s="44">
        <v>-286342</v>
      </c>
      <c r="G57" s="44">
        <v>31617</v>
      </c>
      <c r="H57" s="61">
        <v>112</v>
      </c>
      <c r="I57" s="251" t="s">
        <v>432</v>
      </c>
      <c r="J57" s="251"/>
      <c r="K57" s="251"/>
      <c r="L57" s="251"/>
      <c r="M57" s="251"/>
      <c r="N57" s="251"/>
    </row>
    <row r="58" ht="20.15" customHeight="1">
      <c r="A58" s="212" t="s">
        <v>185</v>
      </c>
      <c r="B58" s="195">
        <v>1015</v>
      </c>
      <c r="C58" s="44">
        <v>-172268</v>
      </c>
      <c r="D58" s="44">
        <v>-214378</v>
      </c>
      <c r="E58" s="44">
        <v>-56039</v>
      </c>
      <c r="F58" s="44">
        <v>-60994</v>
      </c>
      <c r="G58" s="44">
        <v>4955</v>
      </c>
      <c r="H58" s="61">
        <v>109</v>
      </c>
      <c r="I58" s="251" t="s">
        <v>432</v>
      </c>
      <c r="J58" s="251"/>
      <c r="K58" s="251"/>
      <c r="L58" s="251"/>
      <c r="M58" s="251"/>
      <c r="N58" s="251"/>
    </row>
    <row r="59" ht="36">
      <c r="A59" s="212" t="s">
        <v>186</v>
      </c>
      <c r="B59" s="195">
        <v>1016</v>
      </c>
      <c r="C59" s="44">
        <v>-33502</v>
      </c>
      <c r="D59" s="44">
        <v>-22881</v>
      </c>
      <c r="E59" s="44">
        <v>-7820</v>
      </c>
      <c r="F59" s="44">
        <v>-4889</v>
      </c>
      <c r="G59" s="44">
        <v>-2931</v>
      </c>
      <c r="H59" s="61">
        <v>63</v>
      </c>
      <c r="I59" s="251" t="s">
        <v>432</v>
      </c>
      <c r="J59" s="251"/>
      <c r="K59" s="251"/>
      <c r="L59" s="251"/>
      <c r="M59" s="251"/>
      <c r="N59" s="251"/>
    </row>
    <row r="60">
      <c r="A60" s="212" t="s">
        <v>187</v>
      </c>
      <c r="B60" s="195">
        <v>1017</v>
      </c>
      <c r="C60" s="44">
        <v>-230976</v>
      </c>
      <c r="D60" s="44">
        <v>-286268</v>
      </c>
      <c r="E60" s="44">
        <v>-63745</v>
      </c>
      <c r="F60" s="44">
        <v>-79324</v>
      </c>
      <c r="G60" s="44">
        <v>15579</v>
      </c>
      <c r="H60" s="61">
        <v>124</v>
      </c>
      <c r="I60" s="257" t="s">
        <v>432</v>
      </c>
      <c r="J60" s="258"/>
      <c r="K60" s="258"/>
      <c r="L60" s="258"/>
      <c r="M60" s="258"/>
      <c r="N60" s="259"/>
    </row>
    <row r="61" ht="20.15" customHeight="1">
      <c r="A61" s="212" t="s">
        <v>188</v>
      </c>
      <c r="B61" s="195">
        <v>1018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1" t="s">
        <v>432</v>
      </c>
      <c r="J61" s="251"/>
      <c r="K61" s="251"/>
      <c r="L61" s="251"/>
      <c r="M61" s="251"/>
      <c r="N61" s="251"/>
    </row>
    <row r="62" ht="20.15" customHeight="1">
      <c r="A62" s="212" t="s">
        <v>432</v>
      </c>
      <c r="B62" s="195" t="s">
        <v>432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1" t="s">
        <v>432</v>
      </c>
      <c r="J62" s="251"/>
      <c r="K62" s="251"/>
      <c r="L62" s="251"/>
      <c r="M62" s="251"/>
      <c r="N62" s="251"/>
    </row>
    <row r="63" ht="20.15" customHeight="1">
      <c r="A63" s="212" t="s">
        <v>189</v>
      </c>
      <c r="B63" s="195">
        <v>1019</v>
      </c>
      <c r="C63" s="44">
        <v>-360601</v>
      </c>
      <c r="D63" s="44">
        <v>-447259</v>
      </c>
      <c r="E63" s="44">
        <v>-117736</v>
      </c>
      <c r="F63" s="44">
        <v>-145707</v>
      </c>
      <c r="G63" s="44">
        <v>27971</v>
      </c>
      <c r="H63" s="61">
        <v>124</v>
      </c>
      <c r="I63" s="251" t="s">
        <v>432</v>
      </c>
      <c r="J63" s="251"/>
      <c r="K63" s="251"/>
      <c r="L63" s="251"/>
      <c r="M63" s="251"/>
      <c r="N63" s="251"/>
    </row>
    <row r="64" ht="20.15" customHeight="1">
      <c r="A64" s="212" t="s">
        <v>497</v>
      </c>
      <c r="B64" s="195" t="s">
        <v>498</v>
      </c>
      <c r="C64" s="44">
        <v>-13748</v>
      </c>
      <c r="D64" s="44">
        <v>-16583</v>
      </c>
      <c r="E64" s="44">
        <v>-2679</v>
      </c>
      <c r="F64" s="44">
        <v>-5644</v>
      </c>
      <c r="G64" s="44">
        <v>2965</v>
      </c>
      <c r="H64" s="61">
        <v>211</v>
      </c>
      <c r="I64" s="251" t="s">
        <v>432</v>
      </c>
      <c r="J64" s="251"/>
      <c r="K64" s="251"/>
      <c r="L64" s="251"/>
      <c r="M64" s="251"/>
      <c r="N64" s="251"/>
    </row>
    <row r="65" ht="20.15" customHeight="1">
      <c r="A65" s="212" t="s">
        <v>499</v>
      </c>
      <c r="B65" s="195" t="s">
        <v>500</v>
      </c>
      <c r="C65" s="44">
        <v>-586</v>
      </c>
      <c r="D65" s="44">
        <v>-457</v>
      </c>
      <c r="E65" s="44">
        <v>-179</v>
      </c>
      <c r="F65" s="44">
        <v>-106</v>
      </c>
      <c r="G65" s="44">
        <v>-73</v>
      </c>
      <c r="H65" s="61">
        <v>59</v>
      </c>
      <c r="I65" s="251" t="s">
        <v>432</v>
      </c>
      <c r="J65" s="251"/>
      <c r="K65" s="251"/>
      <c r="L65" s="251"/>
      <c r="M65" s="251"/>
      <c r="N65" s="251"/>
    </row>
    <row r="66" ht="20.15" customHeight="1">
      <c r="A66" s="212" t="s">
        <v>501</v>
      </c>
      <c r="B66" s="195" t="s">
        <v>502</v>
      </c>
      <c r="C66" s="44">
        <v>-14791</v>
      </c>
      <c r="D66" s="44">
        <v>-19152</v>
      </c>
      <c r="E66" s="44">
        <v>-3339</v>
      </c>
      <c r="F66" s="44">
        <v>-6032</v>
      </c>
      <c r="G66" s="44">
        <v>2693</v>
      </c>
      <c r="H66" s="61">
        <v>181</v>
      </c>
      <c r="I66" s="251" t="s">
        <v>432</v>
      </c>
      <c r="J66" s="251"/>
      <c r="K66" s="251"/>
      <c r="L66" s="251"/>
      <c r="M66" s="251"/>
      <c r="N66" s="251"/>
    </row>
    <row r="67" ht="20.15" customHeight="1">
      <c r="A67" s="212" t="s">
        <v>503</v>
      </c>
      <c r="B67" s="195" t="s">
        <v>504</v>
      </c>
      <c r="C67" s="44">
        <v>-13829</v>
      </c>
      <c r="D67" s="44">
        <v>-13353</v>
      </c>
      <c r="E67" s="44">
        <v>-7189</v>
      </c>
      <c r="F67" s="44">
        <v>-4968</v>
      </c>
      <c r="G67" s="44">
        <v>-2221</v>
      </c>
      <c r="H67" s="61">
        <v>69</v>
      </c>
      <c r="I67" s="251" t="s">
        <v>432</v>
      </c>
      <c r="J67" s="251"/>
      <c r="K67" s="251"/>
      <c r="L67" s="251"/>
      <c r="M67" s="251"/>
      <c r="N67" s="251"/>
    </row>
    <row r="68" ht="20.15" customHeight="1">
      <c r="A68" s="212" t="s">
        <v>505</v>
      </c>
      <c r="B68" s="195" t="s">
        <v>506</v>
      </c>
      <c r="C68" s="44">
        <v>-890</v>
      </c>
      <c r="D68" s="44">
        <v>-1287</v>
      </c>
      <c r="E68" s="44">
        <v>-306</v>
      </c>
      <c r="F68" s="44">
        <v>-436</v>
      </c>
      <c r="G68" s="44">
        <v>130</v>
      </c>
      <c r="H68" s="61">
        <v>142</v>
      </c>
      <c r="I68" s="251" t="s">
        <v>432</v>
      </c>
      <c r="J68" s="251"/>
      <c r="K68" s="251"/>
      <c r="L68" s="251"/>
      <c r="M68" s="251"/>
      <c r="N68" s="251"/>
    </row>
    <row r="69" ht="20.15" customHeight="1">
      <c r="A69" s="212" t="s">
        <v>507</v>
      </c>
      <c r="B69" s="195" t="s">
        <v>508</v>
      </c>
      <c r="C69" s="44">
        <v>-12607</v>
      </c>
      <c r="D69" s="44">
        <v>-17533</v>
      </c>
      <c r="E69" s="44">
        <v>-1587</v>
      </c>
      <c r="F69" s="44">
        <v>-6028</v>
      </c>
      <c r="G69" s="44">
        <v>4441</v>
      </c>
      <c r="H69" s="61">
        <v>380</v>
      </c>
      <c r="I69" s="251" t="s">
        <v>432</v>
      </c>
      <c r="J69" s="251"/>
      <c r="K69" s="251"/>
      <c r="L69" s="251"/>
      <c r="M69" s="251"/>
      <c r="N69" s="251"/>
    </row>
    <row r="70" ht="20.15" customHeight="1">
      <c r="A70" s="212" t="s">
        <v>509</v>
      </c>
      <c r="B70" s="195" t="s">
        <v>510</v>
      </c>
      <c r="C70" s="44">
        <v>-1624</v>
      </c>
      <c r="D70" s="44">
        <v>-1455</v>
      </c>
      <c r="E70" s="44">
        <v>-678</v>
      </c>
      <c r="F70" s="44">
        <v>-584</v>
      </c>
      <c r="G70" s="44">
        <v>-94</v>
      </c>
      <c r="H70" s="61">
        <v>86</v>
      </c>
      <c r="I70" s="251" t="s">
        <v>432</v>
      </c>
      <c r="J70" s="251"/>
      <c r="K70" s="251"/>
      <c r="L70" s="251"/>
      <c r="M70" s="251"/>
      <c r="N70" s="251"/>
    </row>
    <row r="71" ht="20.15" customHeight="1">
      <c r="A71" s="212" t="s">
        <v>511</v>
      </c>
      <c r="B71" s="195" t="s">
        <v>512</v>
      </c>
      <c r="C71" s="44">
        <v>-1299</v>
      </c>
      <c r="D71" s="44">
        <v>-2340</v>
      </c>
      <c r="E71" s="44">
        <v>-685</v>
      </c>
      <c r="F71" s="44">
        <v>-826</v>
      </c>
      <c r="G71" s="44">
        <v>141</v>
      </c>
      <c r="H71" s="61">
        <v>121</v>
      </c>
      <c r="I71" s="251" t="s">
        <v>432</v>
      </c>
      <c r="J71" s="251"/>
      <c r="K71" s="251"/>
      <c r="L71" s="251"/>
      <c r="M71" s="251"/>
      <c r="N71" s="251"/>
    </row>
    <row r="72" ht="20.15" customHeight="1">
      <c r="A72" s="212" t="s">
        <v>513</v>
      </c>
      <c r="B72" s="195" t="s">
        <v>514</v>
      </c>
      <c r="C72" s="44">
        <v>-7150</v>
      </c>
      <c r="D72" s="44">
        <v>-7280</v>
      </c>
      <c r="E72" s="44">
        <v>-4060</v>
      </c>
      <c r="F72" s="44">
        <v>-3276</v>
      </c>
      <c r="G72" s="44">
        <v>-784</v>
      </c>
      <c r="H72" s="61">
        <v>81</v>
      </c>
      <c r="I72" s="251" t="s">
        <v>432</v>
      </c>
      <c r="J72" s="251"/>
      <c r="K72" s="251"/>
      <c r="L72" s="251"/>
      <c r="M72" s="251"/>
      <c r="N72" s="251"/>
    </row>
    <row r="73" ht="20.15" customHeight="1">
      <c r="A73" s="212" t="s">
        <v>515</v>
      </c>
      <c r="B73" s="195" t="s">
        <v>516</v>
      </c>
      <c r="C73" s="44">
        <v>-259</v>
      </c>
      <c r="D73" s="44">
        <v>-754</v>
      </c>
      <c r="E73" s="44">
        <v>-50</v>
      </c>
      <c r="F73" s="44">
        <v>-97</v>
      </c>
      <c r="G73" s="44">
        <v>47</v>
      </c>
      <c r="H73" s="61">
        <v>194</v>
      </c>
      <c r="I73" s="251" t="s">
        <v>432</v>
      </c>
      <c r="J73" s="251"/>
      <c r="K73" s="251"/>
      <c r="L73" s="251"/>
      <c r="M73" s="251"/>
      <c r="N73" s="251"/>
    </row>
    <row r="74" ht="20.15" customHeight="1">
      <c r="A74" s="212" t="s">
        <v>517</v>
      </c>
      <c r="B74" s="195" t="s">
        <v>518</v>
      </c>
      <c r="C74" s="44">
        <v>-1574</v>
      </c>
      <c r="D74" s="44">
        <v>-695</v>
      </c>
      <c r="E74" s="44">
        <v>-322</v>
      </c>
      <c r="F74" s="44">
        <v>-191</v>
      </c>
      <c r="G74" s="44">
        <v>-131</v>
      </c>
      <c r="H74" s="61">
        <v>59</v>
      </c>
      <c r="I74" s="251" t="s">
        <v>432</v>
      </c>
      <c r="J74" s="251"/>
      <c r="K74" s="251"/>
      <c r="L74" s="251"/>
      <c r="M74" s="251"/>
      <c r="N74" s="251"/>
    </row>
    <row r="75" ht="20.15" customHeight="1">
      <c r="A75" s="212" t="s">
        <v>519</v>
      </c>
      <c r="B75" s="195" t="s">
        <v>520</v>
      </c>
      <c r="C75" s="44">
        <v>-9203</v>
      </c>
      <c r="D75" s="44">
        <v>-22691</v>
      </c>
      <c r="E75" s="44">
        <v>-1651</v>
      </c>
      <c r="F75" s="44">
        <v>-7481</v>
      </c>
      <c r="G75" s="44">
        <v>5830</v>
      </c>
      <c r="H75" s="61">
        <v>453</v>
      </c>
      <c r="I75" s="251" t="s">
        <v>432</v>
      </c>
      <c r="J75" s="251"/>
      <c r="K75" s="251"/>
      <c r="L75" s="251"/>
      <c r="M75" s="251"/>
      <c r="N75" s="251"/>
    </row>
    <row r="76" ht="20.15" customHeight="1">
      <c r="A76" s="212" t="s">
        <v>521</v>
      </c>
      <c r="B76" s="195" t="s">
        <v>522</v>
      </c>
      <c r="C76" s="44">
        <v>-39102</v>
      </c>
      <c r="D76" s="44">
        <v>-58508</v>
      </c>
      <c r="E76" s="44">
        <v>-24032</v>
      </c>
      <c r="F76" s="44">
        <v>-23682</v>
      </c>
      <c r="G76" s="44">
        <v>-350</v>
      </c>
      <c r="H76" s="61">
        <v>99</v>
      </c>
      <c r="I76" s="251" t="s">
        <v>432</v>
      </c>
      <c r="J76" s="251"/>
      <c r="K76" s="251"/>
      <c r="L76" s="251"/>
      <c r="M76" s="251"/>
      <c r="N76" s="251"/>
    </row>
    <row r="77" ht="20.15" customHeight="1">
      <c r="A77" s="212" t="s">
        <v>523</v>
      </c>
      <c r="B77" s="195" t="s">
        <v>524</v>
      </c>
      <c r="C77" s="44">
        <v>-164918</v>
      </c>
      <c r="D77" s="44">
        <v>-180658</v>
      </c>
      <c r="E77" s="44">
        <v>-54334</v>
      </c>
      <c r="F77" s="44">
        <v>-44700</v>
      </c>
      <c r="G77" s="44">
        <v>-9634</v>
      </c>
      <c r="H77" s="61">
        <v>82</v>
      </c>
      <c r="I77" s="251" t="s">
        <v>432</v>
      </c>
      <c r="J77" s="251"/>
      <c r="K77" s="251"/>
      <c r="L77" s="251"/>
      <c r="M77" s="251"/>
      <c r="N77" s="251"/>
    </row>
    <row r="78" ht="20.15" customHeight="1">
      <c r="A78" s="212" t="s">
        <v>525</v>
      </c>
      <c r="B78" s="195" t="s">
        <v>526</v>
      </c>
      <c r="C78" s="44">
        <v>-15</v>
      </c>
      <c r="D78" s="44">
        <v>-15</v>
      </c>
      <c r="E78" s="44">
        <v>0</v>
      </c>
      <c r="F78" s="44">
        <v>-4</v>
      </c>
      <c r="G78" s="44">
        <v>4</v>
      </c>
      <c r="H78" s="61">
        <v>0</v>
      </c>
      <c r="I78" s="251" t="s">
        <v>432</v>
      </c>
      <c r="J78" s="251"/>
      <c r="K78" s="251"/>
      <c r="L78" s="251"/>
      <c r="M78" s="251"/>
      <c r="N78" s="251"/>
    </row>
    <row r="79" ht="20.15" customHeight="1">
      <c r="A79" s="212" t="s">
        <v>527</v>
      </c>
      <c r="B79" s="195" t="s">
        <v>528</v>
      </c>
      <c r="C79" s="44">
        <v>-48042</v>
      </c>
      <c r="D79" s="44">
        <v>-44928</v>
      </c>
      <c r="E79" s="44">
        <v>-2689</v>
      </c>
      <c r="F79" s="44">
        <v>-23603</v>
      </c>
      <c r="G79" s="44">
        <v>20914</v>
      </c>
      <c r="H79" s="61">
        <v>878</v>
      </c>
      <c r="I79" s="251" t="s">
        <v>432</v>
      </c>
      <c r="J79" s="251"/>
      <c r="K79" s="251"/>
      <c r="L79" s="251"/>
      <c r="M79" s="251"/>
      <c r="N79" s="251"/>
    </row>
    <row r="80" ht="20.15" customHeight="1">
      <c r="A80" s="212" t="s">
        <v>529</v>
      </c>
      <c r="B80" s="195" t="s">
        <v>530</v>
      </c>
      <c r="C80" s="44">
        <v>-26716</v>
      </c>
      <c r="D80" s="44">
        <v>-30275</v>
      </c>
      <c r="E80" s="44">
        <v>-8252</v>
      </c>
      <c r="F80" s="44">
        <v>-8217</v>
      </c>
      <c r="G80" s="44">
        <v>-35</v>
      </c>
      <c r="H80" s="61">
        <v>100</v>
      </c>
      <c r="I80" s="251" t="s">
        <v>432</v>
      </c>
      <c r="J80" s="251"/>
      <c r="K80" s="251"/>
      <c r="L80" s="251"/>
      <c r="M80" s="251"/>
      <c r="N80" s="251"/>
    </row>
    <row r="81" ht="20.15" customHeight="1">
      <c r="A81" s="212" t="s">
        <v>531</v>
      </c>
      <c r="B81" s="195" t="s">
        <v>532</v>
      </c>
      <c r="C81" s="44">
        <v>-4237</v>
      </c>
      <c r="D81" s="44">
        <v>-29295</v>
      </c>
      <c r="E81" s="44">
        <v>-5704</v>
      </c>
      <c r="F81" s="44">
        <v>-9832</v>
      </c>
      <c r="G81" s="44">
        <v>4128</v>
      </c>
      <c r="H81" s="61">
        <v>172</v>
      </c>
      <c r="I81" s="251" t="s">
        <v>432</v>
      </c>
      <c r="J81" s="251"/>
      <c r="K81" s="251"/>
      <c r="L81" s="251"/>
      <c r="M81" s="251"/>
      <c r="N81" s="251"/>
    </row>
    <row r="82" ht="20.15" customHeight="1">
      <c r="A82" s="212" t="s">
        <v>533</v>
      </c>
      <c r="B82" s="195" t="s">
        <v>534</v>
      </c>
      <c r="C82" s="44">
        <v>-11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  <c r="I82" s="251" t="s">
        <v>432</v>
      </c>
      <c r="J82" s="251"/>
      <c r="K82" s="251"/>
      <c r="L82" s="251"/>
      <c r="M82" s="251"/>
      <c r="N82" s="251"/>
    </row>
    <row r="83" s="4" customFormat="1" ht="20.15" customHeight="1">
      <c r="A83" s="197" t="s">
        <v>190</v>
      </c>
      <c r="B83" s="6">
        <v>1020</v>
      </c>
      <c r="C83" s="207">
        <v>-1618454</v>
      </c>
      <c r="D83" s="207">
        <v>-1997227</v>
      </c>
      <c r="E83" s="207">
        <v>-514615</v>
      </c>
      <c r="F83" s="207">
        <v>-593288</v>
      </c>
      <c r="G83" s="48">
        <v>-78673</v>
      </c>
      <c r="H83" s="63">
        <v>115</v>
      </c>
      <c r="I83" s="252" t="s">
        <v>432</v>
      </c>
      <c r="J83" s="252"/>
      <c r="K83" s="252"/>
      <c r="L83" s="252"/>
      <c r="M83" s="252"/>
      <c r="N83" s="252"/>
    </row>
    <row r="84" s="4" customFormat="1" ht="20.15" customHeight="1">
      <c r="A84" s="197" t="s">
        <v>191</v>
      </c>
      <c r="B84" s="6">
        <v>1030</v>
      </c>
      <c r="C84" s="207">
        <v>-259188</v>
      </c>
      <c r="D84" s="207">
        <v>-322279</v>
      </c>
      <c r="E84" s="207">
        <v>-78669</v>
      </c>
      <c r="F84" s="207">
        <v>-98488</v>
      </c>
      <c r="G84" s="48">
        <v>19819</v>
      </c>
      <c r="H84" s="63">
        <v>125</v>
      </c>
      <c r="I84" s="252" t="s">
        <v>432</v>
      </c>
      <c r="J84" s="252"/>
      <c r="K84" s="252"/>
      <c r="L84" s="252"/>
      <c r="M84" s="252"/>
      <c r="N84" s="252"/>
    </row>
    <row r="85" ht="20.15" customHeight="1">
      <c r="A85" s="212" t="s">
        <v>192</v>
      </c>
      <c r="B85" s="5">
        <v>1031</v>
      </c>
      <c r="C85" s="44">
        <v>-117</v>
      </c>
      <c r="D85" s="44">
        <v>-21</v>
      </c>
      <c r="E85" s="44">
        <v>-18</v>
      </c>
      <c r="F85" s="44">
        <v>-2</v>
      </c>
      <c r="G85" s="44">
        <v>-16</v>
      </c>
      <c r="H85" s="61">
        <v>11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193</v>
      </c>
      <c r="B86" s="5">
        <v>1032</v>
      </c>
      <c r="C86" s="44">
        <v>-814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194</v>
      </c>
      <c r="B87" s="5">
        <v>1033</v>
      </c>
      <c r="C87" s="44">
        <v>0</v>
      </c>
      <c r="D87" s="44">
        <v>-1</v>
      </c>
      <c r="E87" s="44">
        <v>0</v>
      </c>
      <c r="F87" s="44">
        <v>0</v>
      </c>
      <c r="G87" s="44">
        <v>0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ht="20.15" customHeight="1">
      <c r="A88" s="212" t="s">
        <v>195</v>
      </c>
      <c r="B88" s="5">
        <v>1034</v>
      </c>
      <c r="C88" s="44">
        <v>-5</v>
      </c>
      <c r="D88" s="44">
        <v>0</v>
      </c>
      <c r="E88" s="44">
        <v>-2</v>
      </c>
      <c r="F88" s="44">
        <v>0</v>
      </c>
      <c r="G88" s="44">
        <v>-2</v>
      </c>
      <c r="H88" s="61">
        <v>0</v>
      </c>
      <c r="I88" s="253" t="s">
        <v>432</v>
      </c>
      <c r="J88" s="253"/>
      <c r="K88" s="253"/>
      <c r="L88" s="253"/>
      <c r="M88" s="253"/>
      <c r="N88" s="253"/>
    </row>
    <row r="89" ht="20.15" customHeight="1">
      <c r="A89" s="212" t="s">
        <v>196</v>
      </c>
      <c r="B89" s="5">
        <v>1035</v>
      </c>
      <c r="C89" s="44">
        <v>-1907</v>
      </c>
      <c r="D89" s="44">
        <v>-2636</v>
      </c>
      <c r="E89" s="44">
        <v>0</v>
      </c>
      <c r="F89" s="44">
        <v>-385</v>
      </c>
      <c r="G89" s="44">
        <v>385</v>
      </c>
      <c r="H89" s="61">
        <v>0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197</v>
      </c>
      <c r="B90" s="5">
        <v>1036</v>
      </c>
      <c r="C90" s="44">
        <v>-1551</v>
      </c>
      <c r="D90" s="44">
        <v>-2225</v>
      </c>
      <c r="E90" s="44">
        <v>-987</v>
      </c>
      <c r="F90" s="44">
        <v>-1221</v>
      </c>
      <c r="G90" s="44">
        <v>234</v>
      </c>
      <c r="H90" s="61">
        <v>124</v>
      </c>
      <c r="I90" s="253" t="s">
        <v>432</v>
      </c>
      <c r="J90" s="253"/>
      <c r="K90" s="253"/>
      <c r="L90" s="253"/>
      <c r="M90" s="253"/>
      <c r="N90" s="253"/>
    </row>
    <row r="91" ht="20.15" customHeight="1">
      <c r="A91" s="212" t="s">
        <v>198</v>
      </c>
      <c r="B91" s="5">
        <v>1037</v>
      </c>
      <c r="C91" s="44">
        <v>-60</v>
      </c>
      <c r="D91" s="44">
        <v>-70</v>
      </c>
      <c r="E91" s="44">
        <v>-48</v>
      </c>
      <c r="F91" s="44">
        <v>-30</v>
      </c>
      <c r="G91" s="44">
        <v>-18</v>
      </c>
      <c r="H91" s="61">
        <v>63</v>
      </c>
      <c r="I91" s="253" t="s">
        <v>432</v>
      </c>
      <c r="J91" s="253"/>
      <c r="K91" s="253"/>
      <c r="L91" s="253"/>
      <c r="M91" s="253"/>
      <c r="N91" s="253"/>
    </row>
    <row r="92" ht="20.15" customHeight="1">
      <c r="A92" s="212" t="s">
        <v>199</v>
      </c>
      <c r="B92" s="5">
        <v>1038</v>
      </c>
      <c r="C92" s="44">
        <v>-175582</v>
      </c>
      <c r="D92" s="44">
        <v>-219697</v>
      </c>
      <c r="E92" s="44">
        <v>-53301</v>
      </c>
      <c r="F92" s="44">
        <v>-67999</v>
      </c>
      <c r="G92" s="44">
        <v>14698</v>
      </c>
      <c r="H92" s="61">
        <v>128</v>
      </c>
      <c r="I92" s="253" t="s">
        <v>432</v>
      </c>
      <c r="J92" s="253"/>
      <c r="K92" s="253"/>
      <c r="L92" s="253"/>
      <c r="M92" s="253"/>
      <c r="N92" s="253"/>
    </row>
    <row r="93" ht="20.15" customHeight="1">
      <c r="A93" s="212" t="s">
        <v>200</v>
      </c>
      <c r="B93" s="5">
        <v>1039</v>
      </c>
      <c r="C93" s="44">
        <v>-36762</v>
      </c>
      <c r="D93" s="44">
        <v>-46881</v>
      </c>
      <c r="E93" s="44">
        <v>-11727</v>
      </c>
      <c r="F93" s="44">
        <v>-14097</v>
      </c>
      <c r="G93" s="44">
        <v>2370</v>
      </c>
      <c r="H93" s="61">
        <v>120</v>
      </c>
      <c r="I93" s="253" t="s">
        <v>432</v>
      </c>
      <c r="J93" s="253"/>
      <c r="K93" s="253"/>
      <c r="L93" s="253"/>
      <c r="M93" s="253"/>
      <c r="N93" s="253"/>
    </row>
    <row r="94" ht="42.75" customHeight="1">
      <c r="A94" s="212" t="s">
        <v>201</v>
      </c>
      <c r="B94" s="5">
        <v>1040</v>
      </c>
      <c r="C94" s="44">
        <v>-5901</v>
      </c>
      <c r="D94" s="44">
        <v>-5803</v>
      </c>
      <c r="E94" s="44">
        <v>-1104</v>
      </c>
      <c r="F94" s="44">
        <v>-1569</v>
      </c>
      <c r="G94" s="44">
        <v>465</v>
      </c>
      <c r="H94" s="61">
        <v>142</v>
      </c>
      <c r="I94" s="253" t="s">
        <v>432</v>
      </c>
      <c r="J94" s="253"/>
      <c r="K94" s="253"/>
      <c r="L94" s="253"/>
      <c r="M94" s="253"/>
      <c r="N94" s="253"/>
    </row>
    <row r="95" ht="42.75" customHeight="1">
      <c r="A95" s="212" t="s">
        <v>202</v>
      </c>
      <c r="B95" s="5">
        <v>1041</v>
      </c>
      <c r="C95" s="44">
        <v>-919</v>
      </c>
      <c r="D95" s="44">
        <v>-2349</v>
      </c>
      <c r="E95" s="44">
        <v>-23</v>
      </c>
      <c r="F95" s="44">
        <v>-1375</v>
      </c>
      <c r="G95" s="44">
        <v>1352</v>
      </c>
      <c r="H95" s="61">
        <v>5978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203</v>
      </c>
      <c r="B96" s="5">
        <v>1042</v>
      </c>
      <c r="C96" s="44">
        <v>-2</v>
      </c>
      <c r="D96" s="44">
        <v>0</v>
      </c>
      <c r="E96" s="44">
        <v>-2083</v>
      </c>
      <c r="F96" s="44">
        <v>0</v>
      </c>
      <c r="G96" s="44">
        <v>-2083</v>
      </c>
      <c r="H96" s="61">
        <v>0</v>
      </c>
      <c r="I96" s="253" t="s">
        <v>432</v>
      </c>
      <c r="J96" s="253"/>
      <c r="K96" s="253"/>
      <c r="L96" s="253"/>
      <c r="M96" s="253"/>
      <c r="N96" s="253"/>
    </row>
    <row r="97" ht="20.15" customHeight="1">
      <c r="A97" s="212" t="s">
        <v>204</v>
      </c>
      <c r="B97" s="5">
        <v>1043</v>
      </c>
      <c r="C97" s="44">
        <v>-1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  <c r="I97" s="253" t="s">
        <v>432</v>
      </c>
      <c r="J97" s="253"/>
      <c r="K97" s="253"/>
      <c r="L97" s="253"/>
      <c r="M97" s="253"/>
      <c r="N97" s="253"/>
    </row>
    <row r="98" ht="20.15" customHeight="1">
      <c r="A98" s="212" t="s">
        <v>205</v>
      </c>
      <c r="B98" s="5">
        <v>1044</v>
      </c>
      <c r="C98" s="44">
        <v>-97</v>
      </c>
      <c r="D98" s="44">
        <v>-251</v>
      </c>
      <c r="E98" s="44">
        <v>-49</v>
      </c>
      <c r="F98" s="44">
        <v>-95</v>
      </c>
      <c r="G98" s="44">
        <v>46</v>
      </c>
      <c r="H98" s="61">
        <v>194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206</v>
      </c>
      <c r="B99" s="5">
        <v>1045</v>
      </c>
      <c r="C99" s="44">
        <v>-2437</v>
      </c>
      <c r="D99" s="44">
        <v>-4717</v>
      </c>
      <c r="E99" s="44">
        <v>-78</v>
      </c>
      <c r="F99" s="44">
        <v>-931</v>
      </c>
      <c r="G99" s="44">
        <v>853</v>
      </c>
      <c r="H99" s="61">
        <v>1194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207</v>
      </c>
      <c r="B100" s="5">
        <v>1046</v>
      </c>
      <c r="C100" s="44">
        <v>-66</v>
      </c>
      <c r="D100" s="44">
        <v>-152</v>
      </c>
      <c r="E100" s="44">
        <v>-248</v>
      </c>
      <c r="F100" s="44">
        <v>0</v>
      </c>
      <c r="G100" s="44">
        <v>-248</v>
      </c>
      <c r="H100" s="61">
        <v>0</v>
      </c>
      <c r="I100" s="253" t="s">
        <v>432</v>
      </c>
      <c r="J100" s="253"/>
      <c r="K100" s="253"/>
      <c r="L100" s="253"/>
      <c r="M100" s="253"/>
      <c r="N100" s="253"/>
    </row>
    <row r="101" ht="20.15" customHeight="1">
      <c r="A101" s="212" t="s">
        <v>208</v>
      </c>
      <c r="B101" s="5">
        <v>1047</v>
      </c>
      <c r="C101" s="44">
        <v>-105</v>
      </c>
      <c r="D101" s="44">
        <v>-122</v>
      </c>
      <c r="E101" s="44">
        <v>-126</v>
      </c>
      <c r="F101" s="44">
        <v>-16</v>
      </c>
      <c r="G101" s="44">
        <v>-110</v>
      </c>
      <c r="H101" s="61">
        <v>13</v>
      </c>
      <c r="I101" s="253" t="s">
        <v>432</v>
      </c>
      <c r="J101" s="253"/>
      <c r="K101" s="253"/>
      <c r="L101" s="253"/>
      <c r="M101" s="253"/>
      <c r="N101" s="253"/>
    </row>
    <row r="102" ht="20.15" customHeight="1">
      <c r="A102" s="212" t="s">
        <v>209</v>
      </c>
      <c r="B102" s="5">
        <v>1048</v>
      </c>
      <c r="C102" s="44">
        <v>-123</v>
      </c>
      <c r="D102" s="44">
        <v>-49</v>
      </c>
      <c r="E102" s="44">
        <v>-6</v>
      </c>
      <c r="F102" s="44">
        <v>-21</v>
      </c>
      <c r="G102" s="44">
        <v>15</v>
      </c>
      <c r="H102" s="61">
        <v>350</v>
      </c>
      <c r="I102" s="253" t="s">
        <v>432</v>
      </c>
      <c r="J102" s="253"/>
      <c r="K102" s="253"/>
      <c r="L102" s="253"/>
      <c r="M102" s="253"/>
      <c r="N102" s="253"/>
    </row>
    <row r="103" ht="20.15" customHeight="1">
      <c r="A103" s="212" t="s">
        <v>210</v>
      </c>
      <c r="B103" s="5">
        <v>1049</v>
      </c>
      <c r="C103" s="44">
        <v>-2809</v>
      </c>
      <c r="D103" s="44">
        <v>-2127</v>
      </c>
      <c r="E103" s="44">
        <v>-354</v>
      </c>
      <c r="F103" s="44">
        <v>-1460</v>
      </c>
      <c r="G103" s="44">
        <v>1106</v>
      </c>
      <c r="H103" s="61">
        <v>412</v>
      </c>
      <c r="I103" s="253" t="s">
        <v>432</v>
      </c>
      <c r="J103" s="253"/>
      <c r="K103" s="253"/>
      <c r="L103" s="253"/>
      <c r="M103" s="253"/>
      <c r="N103" s="253"/>
    </row>
    <row r="104" ht="42.75" customHeight="1">
      <c r="A104" s="212" t="s">
        <v>211</v>
      </c>
      <c r="B104" s="5">
        <v>1050</v>
      </c>
      <c r="C104" s="44">
        <v>-243</v>
      </c>
      <c r="D104" s="44">
        <v>-1115</v>
      </c>
      <c r="E104" s="44">
        <v>-154</v>
      </c>
      <c r="F104" s="44">
        <v>-246</v>
      </c>
      <c r="G104" s="44">
        <v>92</v>
      </c>
      <c r="H104" s="61">
        <v>160</v>
      </c>
      <c r="I104" s="253" t="s">
        <v>432</v>
      </c>
      <c r="J104" s="253"/>
      <c r="K104" s="253"/>
      <c r="L104" s="253"/>
      <c r="M104" s="253"/>
      <c r="N104" s="253"/>
    </row>
    <row r="105" ht="20.15" customHeight="1">
      <c r="A105" s="212" t="s">
        <v>212</v>
      </c>
      <c r="B105" s="31" t="s">
        <v>213</v>
      </c>
      <c r="C105" s="44">
        <v>-5</v>
      </c>
      <c r="D105" s="44">
        <v>-661</v>
      </c>
      <c r="E105" s="44">
        <v>-6</v>
      </c>
      <c r="F105" s="44">
        <v>0</v>
      </c>
      <c r="G105" s="44">
        <v>-6</v>
      </c>
      <c r="H105" s="61">
        <v>0</v>
      </c>
      <c r="I105" s="253" t="s">
        <v>432</v>
      </c>
      <c r="J105" s="253"/>
      <c r="K105" s="253"/>
      <c r="L105" s="253"/>
      <c r="M105" s="253"/>
      <c r="N105" s="253"/>
    </row>
    <row r="106" ht="20.15" customHeight="1">
      <c r="A106" s="212" t="s">
        <v>214</v>
      </c>
      <c r="B106" s="5">
        <v>1051</v>
      </c>
      <c r="C106" s="44">
        <v>-29687</v>
      </c>
      <c r="D106" s="44">
        <v>-34063</v>
      </c>
      <c r="E106" s="44">
        <v>-8361</v>
      </c>
      <c r="F106" s="44">
        <v>-9041</v>
      </c>
      <c r="G106" s="44">
        <v>680</v>
      </c>
      <c r="H106" s="61">
        <v>108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499</v>
      </c>
      <c r="B107" s="5" t="s">
        <v>535</v>
      </c>
      <c r="C107" s="44">
        <v>-575</v>
      </c>
      <c r="D107" s="44">
        <v>-336</v>
      </c>
      <c r="E107" s="44">
        <v>-136</v>
      </c>
      <c r="F107" s="44">
        <v>-91</v>
      </c>
      <c r="G107" s="44">
        <v>-45</v>
      </c>
      <c r="H107" s="61">
        <v>67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503</v>
      </c>
      <c r="B108" s="5" t="s">
        <v>536</v>
      </c>
      <c r="C108" s="44">
        <v>-780</v>
      </c>
      <c r="D108" s="44">
        <v>-851</v>
      </c>
      <c r="E108" s="44">
        <v>-546</v>
      </c>
      <c r="F108" s="44">
        <v>-307</v>
      </c>
      <c r="G108" s="44">
        <v>-239</v>
      </c>
      <c r="H108" s="61">
        <v>56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505</v>
      </c>
      <c r="B109" s="5" t="s">
        <v>537</v>
      </c>
      <c r="C109" s="44">
        <v>-92</v>
      </c>
      <c r="D109" s="44">
        <v>-132</v>
      </c>
      <c r="E109" s="44">
        <v>-27</v>
      </c>
      <c r="F109" s="44">
        <v>-76</v>
      </c>
      <c r="G109" s="44">
        <v>49</v>
      </c>
      <c r="H109" s="61">
        <v>281</v>
      </c>
      <c r="I109" s="253" t="s">
        <v>432</v>
      </c>
      <c r="J109" s="253"/>
      <c r="K109" s="253"/>
      <c r="L109" s="253"/>
      <c r="M109" s="253"/>
      <c r="N109" s="253"/>
    </row>
    <row r="110" ht="20.15" customHeight="1">
      <c r="A110" s="212" t="s">
        <v>538</v>
      </c>
      <c r="B110" s="5" t="s">
        <v>539</v>
      </c>
      <c r="C110" s="44">
        <v>-2015</v>
      </c>
      <c r="D110" s="44">
        <v>-591</v>
      </c>
      <c r="E110" s="44">
        <v>-605</v>
      </c>
      <c r="F110" s="44">
        <v>-271</v>
      </c>
      <c r="G110" s="44">
        <v>-334</v>
      </c>
      <c r="H110" s="61">
        <v>45</v>
      </c>
      <c r="I110" s="253" t="s">
        <v>432</v>
      </c>
      <c r="J110" s="253"/>
      <c r="K110" s="253"/>
      <c r="L110" s="253"/>
      <c r="M110" s="253"/>
      <c r="N110" s="253"/>
    </row>
    <row r="111" ht="20.15" customHeight="1">
      <c r="A111" s="212" t="s">
        <v>540</v>
      </c>
      <c r="B111" s="5" t="s">
        <v>541</v>
      </c>
      <c r="C111" s="44">
        <v>-784</v>
      </c>
      <c r="D111" s="44">
        <v>-949</v>
      </c>
      <c r="E111" s="44">
        <v>-168</v>
      </c>
      <c r="F111" s="44">
        <v>-341</v>
      </c>
      <c r="G111" s="44">
        <v>173</v>
      </c>
      <c r="H111" s="61">
        <v>203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511</v>
      </c>
      <c r="B112" s="5" t="s">
        <v>542</v>
      </c>
      <c r="C112" s="44">
        <v>-1388</v>
      </c>
      <c r="D112" s="44">
        <v>-3921</v>
      </c>
      <c r="E112" s="44">
        <v>-22</v>
      </c>
      <c r="F112" s="44">
        <v>-803</v>
      </c>
      <c r="G112" s="44">
        <v>781</v>
      </c>
      <c r="H112" s="61">
        <v>3650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519</v>
      </c>
      <c r="B113" s="5" t="s">
        <v>543</v>
      </c>
      <c r="C113" s="44">
        <v>-1391</v>
      </c>
      <c r="D113" s="44">
        <v>-1787</v>
      </c>
      <c r="E113" s="44">
        <v>-191</v>
      </c>
      <c r="F113" s="44">
        <v>-490</v>
      </c>
      <c r="G113" s="44">
        <v>299</v>
      </c>
      <c r="H113" s="61">
        <v>257</v>
      </c>
      <c r="I113" s="253" t="s">
        <v>432</v>
      </c>
      <c r="J113" s="253"/>
      <c r="K113" s="253"/>
      <c r="L113" s="253"/>
      <c r="M113" s="253"/>
      <c r="N113" s="253"/>
    </row>
    <row r="114" ht="20.15" customHeight="1">
      <c r="A114" s="212" t="s">
        <v>544</v>
      </c>
      <c r="B114" s="5" t="s">
        <v>545</v>
      </c>
      <c r="C114" s="44">
        <v>-474</v>
      </c>
      <c r="D114" s="44">
        <v>-502</v>
      </c>
      <c r="E114" s="44">
        <v>-31</v>
      </c>
      <c r="F114" s="44">
        <v>-294</v>
      </c>
      <c r="G114" s="44">
        <v>263</v>
      </c>
      <c r="H114" s="61">
        <v>948</v>
      </c>
      <c r="I114" s="253" t="s">
        <v>432</v>
      </c>
      <c r="J114" s="253"/>
      <c r="K114" s="253"/>
      <c r="L114" s="253"/>
      <c r="M114" s="253"/>
      <c r="N114" s="253"/>
    </row>
    <row r="115" ht="20.15" customHeight="1">
      <c r="A115" s="212" t="s">
        <v>507</v>
      </c>
      <c r="B115" s="5" t="s">
        <v>546</v>
      </c>
      <c r="C115" s="44">
        <v>-98</v>
      </c>
      <c r="D115" s="44">
        <v>-36</v>
      </c>
      <c r="E115" s="44">
        <v>0</v>
      </c>
      <c r="F115" s="44">
        <v>-12</v>
      </c>
      <c r="G115" s="44">
        <v>12</v>
      </c>
      <c r="H115" s="61">
        <v>0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497</v>
      </c>
      <c r="B116" s="5" t="s">
        <v>547</v>
      </c>
      <c r="C116" s="44">
        <v>-20</v>
      </c>
      <c r="D116" s="44">
        <v>-12</v>
      </c>
      <c r="E116" s="44">
        <v>-5</v>
      </c>
      <c r="F116" s="44">
        <v>-1</v>
      </c>
      <c r="G116" s="44">
        <v>-4</v>
      </c>
      <c r="H116" s="61">
        <v>20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548</v>
      </c>
      <c r="B117" s="5" t="s">
        <v>549</v>
      </c>
      <c r="C117" s="44">
        <v>-304</v>
      </c>
      <c r="D117" s="44">
        <v>-387</v>
      </c>
      <c r="E117" s="44">
        <v>-255</v>
      </c>
      <c r="F117" s="44">
        <v>-199</v>
      </c>
      <c r="G117" s="44">
        <v>-56</v>
      </c>
      <c r="H117" s="61">
        <v>78</v>
      </c>
      <c r="I117" s="253" t="s">
        <v>432</v>
      </c>
      <c r="J117" s="253"/>
      <c r="K117" s="253"/>
      <c r="L117" s="253"/>
      <c r="M117" s="253"/>
      <c r="N117" s="253"/>
    </row>
    <row r="118" ht="20.15" customHeight="1">
      <c r="A118" s="212" t="s">
        <v>517</v>
      </c>
      <c r="B118" s="5" t="s">
        <v>550</v>
      </c>
      <c r="C118" s="44">
        <v>-230</v>
      </c>
      <c r="D118" s="44">
        <v>-13</v>
      </c>
      <c r="E118" s="44">
        <v>0</v>
      </c>
      <c r="F118" s="44">
        <v>-3</v>
      </c>
      <c r="G118" s="44">
        <v>3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ht="20.15" customHeight="1">
      <c r="A119" s="212" t="s">
        <v>533</v>
      </c>
      <c r="B119" s="5" t="s">
        <v>551</v>
      </c>
      <c r="C119" s="44">
        <v>-3</v>
      </c>
      <c r="D119" s="44">
        <v>-39</v>
      </c>
      <c r="E119" s="44">
        <v>0</v>
      </c>
      <c r="F119" s="44">
        <v>-39</v>
      </c>
      <c r="G119" s="44">
        <v>39</v>
      </c>
      <c r="H119" s="61">
        <v>0</v>
      </c>
      <c r="I119" s="253" t="s">
        <v>432</v>
      </c>
      <c r="J119" s="253"/>
      <c r="K119" s="253"/>
      <c r="L119" s="253"/>
      <c r="M119" s="253"/>
      <c r="N119" s="253"/>
    </row>
    <row r="120" ht="20.15" customHeight="1">
      <c r="A120" s="212" t="s">
        <v>552</v>
      </c>
      <c r="B120" s="5" t="s">
        <v>553</v>
      </c>
      <c r="C120" s="44">
        <v>-21533</v>
      </c>
      <c r="D120" s="44">
        <v>-24507</v>
      </c>
      <c r="E120" s="44">
        <v>-6375</v>
      </c>
      <c r="F120" s="44">
        <v>-6114</v>
      </c>
      <c r="G120" s="44">
        <v>-261</v>
      </c>
      <c r="H120" s="61">
        <v>96</v>
      </c>
      <c r="I120" s="253" t="s">
        <v>432</v>
      </c>
      <c r="J120" s="253"/>
      <c r="K120" s="253"/>
      <c r="L120" s="253"/>
      <c r="M120" s="253"/>
      <c r="N120" s="253"/>
    </row>
    <row r="121" s="4" customFormat="1" ht="20.15" customHeight="1">
      <c r="A121" s="197" t="s">
        <v>215</v>
      </c>
      <c r="B121" s="6">
        <v>1060</v>
      </c>
      <c r="C121" s="207">
        <v>-55355</v>
      </c>
      <c r="D121" s="207">
        <v>-71383</v>
      </c>
      <c r="E121" s="207">
        <v>-21087</v>
      </c>
      <c r="F121" s="207">
        <v>-22381</v>
      </c>
      <c r="G121" s="48">
        <v>1294</v>
      </c>
      <c r="H121" s="63">
        <v>106</v>
      </c>
      <c r="I121" s="252" t="s">
        <v>432</v>
      </c>
      <c r="J121" s="252"/>
      <c r="K121" s="252"/>
      <c r="L121" s="252"/>
      <c r="M121" s="252"/>
      <c r="N121" s="252"/>
    </row>
    <row r="122" ht="20.15" customHeight="1">
      <c r="A122" s="212" t="s">
        <v>216</v>
      </c>
      <c r="B122" s="5">
        <v>1061</v>
      </c>
      <c r="C122" s="44">
        <v>0</v>
      </c>
      <c r="D122" s="44">
        <v>0</v>
      </c>
      <c r="E122" s="44">
        <v>0</v>
      </c>
      <c r="F122" s="44">
        <v>0</v>
      </c>
      <c r="G122" s="44">
        <v>0</v>
      </c>
      <c r="H122" s="61">
        <v>0</v>
      </c>
      <c r="I122" s="253" t="s">
        <v>432</v>
      </c>
      <c r="J122" s="253"/>
      <c r="K122" s="253"/>
      <c r="L122" s="253"/>
      <c r="M122" s="253"/>
      <c r="N122" s="253"/>
    </row>
    <row r="123" ht="20.15" customHeight="1">
      <c r="A123" s="212" t="s">
        <v>217</v>
      </c>
      <c r="B123" s="5">
        <v>1062</v>
      </c>
      <c r="C123" s="44">
        <v>0</v>
      </c>
      <c r="D123" s="44">
        <v>0</v>
      </c>
      <c r="E123" s="44">
        <v>0</v>
      </c>
      <c r="F123" s="44">
        <v>0</v>
      </c>
      <c r="G123" s="44">
        <v>0</v>
      </c>
      <c r="H123" s="61">
        <v>0</v>
      </c>
      <c r="I123" s="253" t="s">
        <v>432</v>
      </c>
      <c r="J123" s="253"/>
      <c r="K123" s="253"/>
      <c r="L123" s="253"/>
      <c r="M123" s="253"/>
      <c r="N123" s="253"/>
    </row>
    <row r="124" ht="20.15" customHeight="1">
      <c r="A124" s="212" t="s">
        <v>199</v>
      </c>
      <c r="B124" s="5">
        <v>1063</v>
      </c>
      <c r="C124" s="44">
        <v>-32703</v>
      </c>
      <c r="D124" s="44">
        <v>-39098</v>
      </c>
      <c r="E124" s="44">
        <v>-12212</v>
      </c>
      <c r="F124" s="44">
        <v>-10921</v>
      </c>
      <c r="G124" s="44">
        <v>-1291</v>
      </c>
      <c r="H124" s="61">
        <v>89</v>
      </c>
      <c r="I124" s="253" t="s">
        <v>432</v>
      </c>
      <c r="J124" s="253"/>
      <c r="K124" s="253"/>
      <c r="L124" s="253"/>
      <c r="M124" s="253"/>
      <c r="N124" s="253"/>
    </row>
    <row r="125" ht="20.15" customHeight="1">
      <c r="A125" s="212" t="s">
        <v>200</v>
      </c>
      <c r="B125" s="5">
        <v>1064</v>
      </c>
      <c r="C125" s="44">
        <v>-6801</v>
      </c>
      <c r="D125" s="44">
        <v>-8447</v>
      </c>
      <c r="E125" s="44">
        <v>-2687</v>
      </c>
      <c r="F125" s="44">
        <v>-2342</v>
      </c>
      <c r="G125" s="44">
        <v>-345</v>
      </c>
      <c r="H125" s="61">
        <v>87</v>
      </c>
      <c r="I125" s="253" t="s">
        <v>432</v>
      </c>
      <c r="J125" s="253"/>
      <c r="K125" s="253"/>
      <c r="L125" s="253"/>
      <c r="M125" s="253"/>
      <c r="N125" s="253"/>
    </row>
    <row r="126" ht="20.15" customHeight="1">
      <c r="A126" s="212" t="s">
        <v>218</v>
      </c>
      <c r="B126" s="5">
        <v>1065</v>
      </c>
      <c r="C126" s="44">
        <v>0</v>
      </c>
      <c r="D126" s="44">
        <v>0</v>
      </c>
      <c r="E126" s="44">
        <v>0</v>
      </c>
      <c r="F126" s="44">
        <v>0</v>
      </c>
      <c r="G126" s="44">
        <v>0</v>
      </c>
      <c r="H126" s="61">
        <v>0</v>
      </c>
      <c r="I126" s="253" t="s">
        <v>432</v>
      </c>
      <c r="J126" s="253"/>
      <c r="K126" s="253"/>
      <c r="L126" s="253"/>
      <c r="M126" s="253"/>
      <c r="N126" s="253"/>
    </row>
    <row r="127" ht="20.15" customHeight="1">
      <c r="A127" s="212" t="s">
        <v>219</v>
      </c>
      <c r="B127" s="5">
        <v>1066</v>
      </c>
      <c r="C127" s="44">
        <v>-5720</v>
      </c>
      <c r="D127" s="44">
        <v>-12117</v>
      </c>
      <c r="E127" s="44">
        <v>-1743</v>
      </c>
      <c r="F127" s="44">
        <v>-6278</v>
      </c>
      <c r="G127" s="44">
        <v>4535</v>
      </c>
      <c r="H127" s="61">
        <v>360</v>
      </c>
      <c r="I127" s="253" t="s">
        <v>432</v>
      </c>
      <c r="J127" s="253"/>
      <c r="K127" s="253"/>
      <c r="L127" s="253"/>
      <c r="M127" s="253"/>
      <c r="N127" s="253"/>
    </row>
    <row r="128" ht="20.15" customHeight="1">
      <c r="A128" s="212" t="s">
        <v>220</v>
      </c>
      <c r="B128" s="5">
        <v>1067</v>
      </c>
      <c r="C128" s="44">
        <v>-10131</v>
      </c>
      <c r="D128" s="44">
        <v>-11721</v>
      </c>
      <c r="E128" s="44">
        <v>-4445</v>
      </c>
      <c r="F128" s="44">
        <v>-2840</v>
      </c>
      <c r="G128" s="44">
        <v>-1605</v>
      </c>
      <c r="H128" s="61">
        <v>64</v>
      </c>
      <c r="I128" s="253" t="s">
        <v>432</v>
      </c>
      <c r="J128" s="253"/>
      <c r="K128" s="253"/>
      <c r="L128" s="253"/>
      <c r="M128" s="253"/>
      <c r="N128" s="253"/>
    </row>
    <row r="129" ht="20.15" customHeight="1">
      <c r="A129" s="212" t="s">
        <v>501</v>
      </c>
      <c r="B129" s="5" t="s">
        <v>554</v>
      </c>
      <c r="C129" s="44">
        <v>-47</v>
      </c>
      <c r="D129" s="44">
        <v>-77</v>
      </c>
      <c r="E129" s="44">
        <v>-50</v>
      </c>
      <c r="F129" s="44">
        <v>-30</v>
      </c>
      <c r="G129" s="44">
        <v>-20</v>
      </c>
      <c r="H129" s="61">
        <v>60</v>
      </c>
      <c r="I129" s="253" t="s">
        <v>432</v>
      </c>
      <c r="J129" s="253"/>
      <c r="K129" s="253"/>
      <c r="L129" s="253"/>
      <c r="M129" s="253"/>
      <c r="N129" s="253"/>
    </row>
    <row r="130" ht="20.15" customHeight="1">
      <c r="A130" s="212" t="s">
        <v>511</v>
      </c>
      <c r="B130" s="5" t="s">
        <v>555</v>
      </c>
      <c r="C130" s="44">
        <v>-3</v>
      </c>
      <c r="D130" s="44">
        <v>-175</v>
      </c>
      <c r="E130" s="44">
        <v>0</v>
      </c>
      <c r="F130" s="44">
        <v>-1</v>
      </c>
      <c r="G130" s="44">
        <v>1</v>
      </c>
      <c r="H130" s="61">
        <v>0</v>
      </c>
      <c r="I130" s="253" t="s">
        <v>432</v>
      </c>
      <c r="J130" s="253"/>
      <c r="K130" s="253"/>
      <c r="L130" s="253"/>
      <c r="M130" s="253"/>
      <c r="N130" s="253"/>
    </row>
    <row r="131" ht="20.15" customHeight="1">
      <c r="A131" s="212" t="s">
        <v>525</v>
      </c>
      <c r="B131" s="5" t="s">
        <v>556</v>
      </c>
      <c r="C131" s="44">
        <v>-9777</v>
      </c>
      <c r="D131" s="44">
        <v>-9053</v>
      </c>
      <c r="E131" s="44">
        <v>-3880</v>
      </c>
      <c r="F131" s="44">
        <v>-2645</v>
      </c>
      <c r="G131" s="44">
        <v>-1235</v>
      </c>
      <c r="H131" s="61">
        <v>68</v>
      </c>
      <c r="I131" s="253" t="s">
        <v>432</v>
      </c>
      <c r="J131" s="253"/>
      <c r="K131" s="253"/>
      <c r="L131" s="253"/>
      <c r="M131" s="253"/>
      <c r="N131" s="253"/>
    </row>
    <row r="132" ht="20.15" customHeight="1">
      <c r="A132" s="212" t="s">
        <v>499</v>
      </c>
      <c r="B132" s="5" t="s">
        <v>557</v>
      </c>
      <c r="C132" s="44">
        <v>-8</v>
      </c>
      <c r="D132" s="44">
        <v>0</v>
      </c>
      <c r="E132" s="44">
        <v>-3</v>
      </c>
      <c r="F132" s="44">
        <v>0</v>
      </c>
      <c r="G132" s="44">
        <v>-3</v>
      </c>
      <c r="H132" s="61">
        <v>0</v>
      </c>
      <c r="I132" s="253" t="s">
        <v>432</v>
      </c>
      <c r="J132" s="253"/>
      <c r="K132" s="253"/>
      <c r="L132" s="253"/>
      <c r="M132" s="253"/>
      <c r="N132" s="253"/>
    </row>
    <row r="133" ht="20.15" customHeight="1">
      <c r="A133" s="212" t="s">
        <v>519</v>
      </c>
      <c r="B133" s="5" t="s">
        <v>558</v>
      </c>
      <c r="C133" s="44">
        <v>-296</v>
      </c>
      <c r="D133" s="44">
        <v>-2416</v>
      </c>
      <c r="E133" s="44">
        <v>-512</v>
      </c>
      <c r="F133" s="44">
        <v>-164</v>
      </c>
      <c r="G133" s="44">
        <v>-348</v>
      </c>
      <c r="H133" s="61">
        <v>32</v>
      </c>
      <c r="I133" s="253" t="s">
        <v>432</v>
      </c>
      <c r="J133" s="253"/>
      <c r="K133" s="253"/>
      <c r="L133" s="253"/>
      <c r="M133" s="253"/>
      <c r="N133" s="253"/>
    </row>
    <row r="134" s="4" customFormat="1" ht="20.15" customHeight="1">
      <c r="A134" s="197" t="s">
        <v>221</v>
      </c>
      <c r="B134" s="6">
        <v>1070</v>
      </c>
      <c r="C134" s="207">
        <v>1793852</v>
      </c>
      <c r="D134" s="207">
        <v>2126734</v>
      </c>
      <c r="E134" s="207">
        <v>550201</v>
      </c>
      <c r="F134" s="207">
        <v>646821</v>
      </c>
      <c r="G134" s="48">
        <v>96620</v>
      </c>
      <c r="H134" s="63">
        <v>118</v>
      </c>
      <c r="I134" s="252" t="s">
        <v>432</v>
      </c>
      <c r="J134" s="252"/>
      <c r="K134" s="252"/>
      <c r="L134" s="252"/>
      <c r="M134" s="252"/>
      <c r="N134" s="252"/>
    </row>
    <row r="135" ht="20.15" customHeight="1">
      <c r="A135" s="212" t="s">
        <v>222</v>
      </c>
      <c r="B135" s="5">
        <v>1071</v>
      </c>
      <c r="C135" s="44">
        <v>6119</v>
      </c>
      <c r="D135" s="44">
        <v>6197</v>
      </c>
      <c r="E135" s="44">
        <v>0</v>
      </c>
      <c r="F135" s="44">
        <v>447</v>
      </c>
      <c r="G135" s="44">
        <v>447</v>
      </c>
      <c r="H135" s="61">
        <v>0</v>
      </c>
      <c r="I135" s="253" t="s">
        <v>432</v>
      </c>
      <c r="J135" s="253"/>
      <c r="K135" s="253"/>
      <c r="L135" s="253"/>
      <c r="M135" s="253"/>
      <c r="N135" s="253"/>
    </row>
    <row r="136" ht="20.15" customHeight="1">
      <c r="A136" s="212" t="s">
        <v>223</v>
      </c>
      <c r="B136" s="5">
        <v>1072</v>
      </c>
      <c r="C136" s="44">
        <v>0</v>
      </c>
      <c r="D136" s="44">
        <v>0</v>
      </c>
      <c r="E136" s="44">
        <v>0</v>
      </c>
      <c r="F136" s="44">
        <v>0</v>
      </c>
      <c r="G136" s="44">
        <v>0</v>
      </c>
      <c r="H136" s="61">
        <v>0</v>
      </c>
      <c r="I136" s="253" t="s">
        <v>432</v>
      </c>
      <c r="J136" s="253"/>
      <c r="K136" s="253"/>
      <c r="L136" s="253"/>
      <c r="M136" s="253"/>
      <c r="N136" s="253"/>
    </row>
    <row r="137" ht="20.15" customHeight="1">
      <c r="A137" s="212" t="s">
        <v>432</v>
      </c>
      <c r="B137" s="5" t="s">
        <v>432</v>
      </c>
      <c r="C137" s="44">
        <v>0</v>
      </c>
      <c r="D137" s="44">
        <v>0</v>
      </c>
      <c r="E137" s="44">
        <v>0</v>
      </c>
      <c r="F137" s="44">
        <v>0</v>
      </c>
      <c r="G137" s="44">
        <v>0</v>
      </c>
      <c r="H137" s="61">
        <v>0</v>
      </c>
      <c r="I137" s="253" t="s">
        <v>432</v>
      </c>
      <c r="J137" s="253"/>
      <c r="K137" s="253"/>
      <c r="L137" s="253"/>
      <c r="M137" s="253"/>
      <c r="N137" s="253"/>
    </row>
    <row r="138" ht="20.15" customHeight="1">
      <c r="A138" s="212" t="s">
        <v>224</v>
      </c>
      <c r="B138" s="5">
        <v>1073</v>
      </c>
      <c r="C138" s="44">
        <v>1787733</v>
      </c>
      <c r="D138" s="44">
        <v>2120537</v>
      </c>
      <c r="E138" s="44">
        <v>550201</v>
      </c>
      <c r="F138" s="44">
        <v>646374</v>
      </c>
      <c r="G138" s="44">
        <v>96173</v>
      </c>
      <c r="H138" s="61">
        <v>117</v>
      </c>
      <c r="I138" s="253" t="s">
        <v>432</v>
      </c>
      <c r="J138" s="253"/>
      <c r="K138" s="253"/>
      <c r="L138" s="253"/>
      <c r="M138" s="253"/>
      <c r="N138" s="253"/>
    </row>
    <row r="139" ht="20.15" customHeight="1">
      <c r="A139" s="212" t="s">
        <v>559</v>
      </c>
      <c r="B139" s="5" t="s">
        <v>560</v>
      </c>
      <c r="C139" s="44">
        <v>1652966</v>
      </c>
      <c r="D139" s="44">
        <v>2025263</v>
      </c>
      <c r="E139" s="44">
        <v>539784</v>
      </c>
      <c r="F139" s="44">
        <v>637986</v>
      </c>
      <c r="G139" s="44">
        <v>98202</v>
      </c>
      <c r="H139" s="61">
        <v>118</v>
      </c>
      <c r="I139" s="253" t="s">
        <v>432</v>
      </c>
      <c r="J139" s="253"/>
      <c r="K139" s="253"/>
      <c r="L139" s="253"/>
      <c r="M139" s="253"/>
      <c r="N139" s="253"/>
    </row>
    <row r="140" ht="20.15" customHeight="1">
      <c r="A140" s="212" t="s">
        <v>561</v>
      </c>
      <c r="B140" s="5" t="s">
        <v>562</v>
      </c>
      <c r="C140" s="44">
        <v>2434</v>
      </c>
      <c r="D140" s="44">
        <v>3966</v>
      </c>
      <c r="E140" s="44">
        <v>0</v>
      </c>
      <c r="F140" s="44">
        <v>3071</v>
      </c>
      <c r="G140" s="44">
        <v>3071</v>
      </c>
      <c r="H140" s="61">
        <v>0</v>
      </c>
      <c r="I140" s="253" t="s">
        <v>432</v>
      </c>
      <c r="J140" s="253"/>
      <c r="K140" s="253"/>
      <c r="L140" s="253"/>
      <c r="M140" s="253"/>
      <c r="N140" s="253"/>
    </row>
    <row r="141" ht="20.15" customHeight="1">
      <c r="A141" s="212" t="s">
        <v>563</v>
      </c>
      <c r="B141" s="5" t="s">
        <v>564</v>
      </c>
      <c r="C141" s="44">
        <v>14838</v>
      </c>
      <c r="D141" s="44">
        <v>26770</v>
      </c>
      <c r="E141" s="44">
        <v>0</v>
      </c>
      <c r="F141" s="44">
        <v>191</v>
      </c>
      <c r="G141" s="44">
        <v>191</v>
      </c>
      <c r="H141" s="61">
        <v>0</v>
      </c>
      <c r="I141" s="253" t="s">
        <v>432</v>
      </c>
      <c r="J141" s="253"/>
      <c r="K141" s="253"/>
      <c r="L141" s="253"/>
      <c r="M141" s="253"/>
      <c r="N141" s="253"/>
    </row>
    <row r="142" ht="20.15" customHeight="1">
      <c r="A142" s="212" t="s">
        <v>565</v>
      </c>
      <c r="B142" s="5" t="s">
        <v>566</v>
      </c>
      <c r="C142" s="44">
        <v>63</v>
      </c>
      <c r="D142" s="44">
        <v>64</v>
      </c>
      <c r="E142" s="44">
        <v>0</v>
      </c>
      <c r="F142" s="44">
        <v>0</v>
      </c>
      <c r="G142" s="44">
        <v>0</v>
      </c>
      <c r="H142" s="61">
        <v>0</v>
      </c>
      <c r="I142" s="253" t="s">
        <v>432</v>
      </c>
      <c r="J142" s="253"/>
      <c r="K142" s="253"/>
      <c r="L142" s="253"/>
      <c r="M142" s="253"/>
      <c r="N142" s="253"/>
    </row>
    <row r="143" ht="20.15" customHeight="1">
      <c r="A143" s="212" t="s">
        <v>567</v>
      </c>
      <c r="B143" s="5" t="s">
        <v>568</v>
      </c>
      <c r="C143" s="44">
        <v>69319</v>
      </c>
      <c r="D143" s="44">
        <v>49851</v>
      </c>
      <c r="E143" s="44">
        <v>7500</v>
      </c>
      <c r="F143" s="44">
        <v>385</v>
      </c>
      <c r="G143" s="44">
        <v>-7115</v>
      </c>
      <c r="H143" s="61">
        <v>5</v>
      </c>
      <c r="I143" s="253" t="s">
        <v>432</v>
      </c>
      <c r="J143" s="253"/>
      <c r="K143" s="253"/>
      <c r="L143" s="253"/>
      <c r="M143" s="253"/>
      <c r="N143" s="253"/>
    </row>
    <row r="144" ht="20.15" customHeight="1">
      <c r="A144" s="212" t="s">
        <v>569</v>
      </c>
      <c r="B144" s="5" t="s">
        <v>570</v>
      </c>
      <c r="C144" s="44">
        <v>44</v>
      </c>
      <c r="D144" s="44">
        <v>153</v>
      </c>
      <c r="E144" s="44">
        <v>0</v>
      </c>
      <c r="F144" s="44">
        <v>58</v>
      </c>
      <c r="G144" s="44">
        <v>58</v>
      </c>
      <c r="H144" s="61">
        <v>0</v>
      </c>
      <c r="I144" s="253" t="s">
        <v>432</v>
      </c>
      <c r="J144" s="253"/>
      <c r="K144" s="253"/>
      <c r="L144" s="253"/>
      <c r="M144" s="253"/>
      <c r="N144" s="253"/>
    </row>
    <row r="145" ht="20.15" customHeight="1">
      <c r="A145" s="212" t="s">
        <v>571</v>
      </c>
      <c r="B145" s="5" t="s">
        <v>572</v>
      </c>
      <c r="C145" s="44">
        <v>34816</v>
      </c>
      <c r="D145" s="44">
        <v>1313</v>
      </c>
      <c r="E145" s="44">
        <v>0</v>
      </c>
      <c r="F145" s="44">
        <v>1313</v>
      </c>
      <c r="G145" s="44">
        <v>1313</v>
      </c>
      <c r="H145" s="61">
        <v>0</v>
      </c>
      <c r="I145" s="253" t="s">
        <v>432</v>
      </c>
      <c r="J145" s="253"/>
      <c r="K145" s="253"/>
      <c r="L145" s="253"/>
      <c r="M145" s="253"/>
      <c r="N145" s="253"/>
    </row>
    <row r="146" ht="20.15" customHeight="1">
      <c r="A146" s="212" t="s">
        <v>573</v>
      </c>
      <c r="B146" s="5" t="s">
        <v>574</v>
      </c>
      <c r="C146" s="44">
        <v>13065</v>
      </c>
      <c r="D146" s="44">
        <v>12920</v>
      </c>
      <c r="E146" s="44">
        <v>2917</v>
      </c>
      <c r="F146" s="44">
        <v>3266</v>
      </c>
      <c r="G146" s="44">
        <v>349</v>
      </c>
      <c r="H146" s="61">
        <v>112</v>
      </c>
      <c r="I146" s="253" t="s">
        <v>432</v>
      </c>
      <c r="J146" s="253"/>
      <c r="K146" s="253"/>
      <c r="L146" s="253"/>
      <c r="M146" s="253"/>
      <c r="N146" s="253"/>
    </row>
    <row r="147" ht="20.15" customHeight="1">
      <c r="A147" s="212" t="s">
        <v>575</v>
      </c>
      <c r="B147" s="5" t="s">
        <v>576</v>
      </c>
      <c r="C147" s="44">
        <v>188</v>
      </c>
      <c r="D147" s="44">
        <v>237</v>
      </c>
      <c r="E147" s="44">
        <v>0</v>
      </c>
      <c r="F147" s="44">
        <v>104</v>
      </c>
      <c r="G147" s="44">
        <v>104</v>
      </c>
      <c r="H147" s="61">
        <v>0</v>
      </c>
      <c r="I147" s="253" t="s">
        <v>432</v>
      </c>
      <c r="J147" s="253"/>
      <c r="K147" s="253"/>
      <c r="L147" s="253"/>
      <c r="M147" s="253"/>
      <c r="N147" s="253"/>
    </row>
    <row r="148" s="4" customFormat="1" ht="20.15" customHeight="1">
      <c r="A148" s="92" t="s">
        <v>225</v>
      </c>
      <c r="B148" s="6">
        <v>1080</v>
      </c>
      <c r="C148" s="207">
        <v>-25604</v>
      </c>
      <c r="D148" s="207">
        <v>-25920</v>
      </c>
      <c r="E148" s="207">
        <v>-891</v>
      </c>
      <c r="F148" s="207">
        <v>-9647</v>
      </c>
      <c r="G148" s="48">
        <v>8756</v>
      </c>
      <c r="H148" s="63">
        <v>1083</v>
      </c>
      <c r="I148" s="252" t="s">
        <v>432</v>
      </c>
      <c r="J148" s="252"/>
      <c r="K148" s="252"/>
      <c r="L148" s="252"/>
      <c r="M148" s="252"/>
      <c r="N148" s="252"/>
    </row>
    <row r="149" ht="20.15" customHeight="1">
      <c r="A149" s="212" t="s">
        <v>222</v>
      </c>
      <c r="B149" s="5">
        <v>1081</v>
      </c>
      <c r="C149" s="44">
        <v>0</v>
      </c>
      <c r="D149" s="44">
        <v>0</v>
      </c>
      <c r="E149" s="44">
        <v>0</v>
      </c>
      <c r="F149" s="44">
        <v>0</v>
      </c>
      <c r="G149" s="48">
        <v>0</v>
      </c>
      <c r="H149" s="63">
        <v>0</v>
      </c>
      <c r="I149" s="253" t="s">
        <v>432</v>
      </c>
      <c r="J149" s="253"/>
      <c r="K149" s="253"/>
      <c r="L149" s="253"/>
      <c r="M149" s="253"/>
      <c r="N149" s="253"/>
    </row>
    <row r="150" ht="20.15" customHeight="1">
      <c r="A150" s="212" t="s">
        <v>226</v>
      </c>
      <c r="B150" s="5">
        <v>1082</v>
      </c>
      <c r="C150" s="44">
        <v>0</v>
      </c>
      <c r="D150" s="44">
        <v>0</v>
      </c>
      <c r="E150" s="44">
        <v>0</v>
      </c>
      <c r="F150" s="44">
        <v>0</v>
      </c>
      <c r="G150" s="48">
        <v>0</v>
      </c>
      <c r="H150" s="63">
        <v>0</v>
      </c>
      <c r="I150" s="253" t="s">
        <v>432</v>
      </c>
      <c r="J150" s="253"/>
      <c r="K150" s="253"/>
      <c r="L150" s="253"/>
      <c r="M150" s="253"/>
      <c r="N150" s="253"/>
    </row>
    <row r="151" ht="20.15" customHeight="1">
      <c r="A151" s="212" t="s">
        <v>432</v>
      </c>
      <c r="B151" s="5" t="s">
        <v>432</v>
      </c>
      <c r="C151" s="44">
        <v>0</v>
      </c>
      <c r="D151" s="44">
        <v>0</v>
      </c>
      <c r="E151" s="44">
        <v>0</v>
      </c>
      <c r="F151" s="44">
        <v>0</v>
      </c>
      <c r="G151" s="48">
        <v>0</v>
      </c>
      <c r="H151" s="63">
        <v>0</v>
      </c>
      <c r="I151" s="253" t="s">
        <v>432</v>
      </c>
      <c r="J151" s="253"/>
      <c r="K151" s="253"/>
      <c r="L151" s="253"/>
      <c r="M151" s="253"/>
      <c r="N151" s="253"/>
    </row>
    <row r="152" ht="20.15" customHeight="1">
      <c r="A152" s="212" t="s">
        <v>227</v>
      </c>
      <c r="B152" s="5">
        <v>1083</v>
      </c>
      <c r="C152" s="44">
        <v>0</v>
      </c>
      <c r="D152" s="44">
        <v>0</v>
      </c>
      <c r="E152" s="44">
        <v>0</v>
      </c>
      <c r="F152" s="44">
        <v>0</v>
      </c>
      <c r="G152" s="48">
        <v>0</v>
      </c>
      <c r="H152" s="63">
        <v>0</v>
      </c>
      <c r="I152" s="253" t="s">
        <v>432</v>
      </c>
      <c r="J152" s="253"/>
      <c r="K152" s="253"/>
      <c r="L152" s="253"/>
      <c r="M152" s="253"/>
      <c r="N152" s="253"/>
    </row>
    <row r="153" ht="20.15" customHeight="1">
      <c r="A153" s="212" t="s">
        <v>228</v>
      </c>
      <c r="B153" s="5">
        <v>1084</v>
      </c>
      <c r="C153" s="44">
        <v>-1164</v>
      </c>
      <c r="D153" s="44">
        <v>-626</v>
      </c>
      <c r="E153" s="44">
        <v>0</v>
      </c>
      <c r="F153" s="44">
        <v>-269</v>
      </c>
      <c r="G153" s="48">
        <v>269</v>
      </c>
      <c r="H153" s="63">
        <v>0</v>
      </c>
      <c r="I153" s="253" t="s">
        <v>432</v>
      </c>
      <c r="J153" s="253"/>
      <c r="K153" s="253"/>
      <c r="L153" s="253"/>
      <c r="M153" s="253"/>
      <c r="N153" s="253"/>
    </row>
    <row r="154" ht="20.15" customHeight="1">
      <c r="A154" s="212" t="s">
        <v>229</v>
      </c>
      <c r="B154" s="5">
        <v>1085</v>
      </c>
      <c r="C154" s="44">
        <v>0</v>
      </c>
      <c r="D154" s="44">
        <v>0</v>
      </c>
      <c r="E154" s="44">
        <v>0</v>
      </c>
      <c r="F154" s="44">
        <v>0</v>
      </c>
      <c r="G154" s="48">
        <v>0</v>
      </c>
      <c r="H154" s="63">
        <v>0</v>
      </c>
      <c r="I154" s="253" t="s">
        <v>432</v>
      </c>
      <c r="J154" s="253"/>
      <c r="K154" s="253"/>
      <c r="L154" s="253"/>
      <c r="M154" s="253"/>
      <c r="N154" s="253"/>
    </row>
    <row r="155" ht="20.15" customHeight="1">
      <c r="A155" s="212" t="s">
        <v>230</v>
      </c>
      <c r="B155" s="5">
        <v>1086</v>
      </c>
      <c r="C155" s="44">
        <v>-24440</v>
      </c>
      <c r="D155" s="44">
        <v>-25294</v>
      </c>
      <c r="E155" s="44">
        <v>-891</v>
      </c>
      <c r="F155" s="44">
        <v>-9378</v>
      </c>
      <c r="G155" s="48">
        <v>8487</v>
      </c>
      <c r="H155" s="63">
        <v>1053</v>
      </c>
      <c r="I155" s="253" t="s">
        <v>432</v>
      </c>
      <c r="J155" s="253"/>
      <c r="K155" s="253"/>
      <c r="L155" s="253"/>
      <c r="M155" s="253"/>
      <c r="N155" s="253"/>
    </row>
    <row r="156" ht="20.15" customHeight="1">
      <c r="A156" s="212" t="s">
        <v>577</v>
      </c>
      <c r="B156" s="5" t="s">
        <v>578</v>
      </c>
      <c r="C156" s="44">
        <v>-9992</v>
      </c>
      <c r="D156" s="44">
        <v>-8903</v>
      </c>
      <c r="E156" s="44">
        <v>0</v>
      </c>
      <c r="F156" s="44">
        <v>-2527</v>
      </c>
      <c r="G156" s="48">
        <v>2527</v>
      </c>
      <c r="H156" s="63">
        <v>0</v>
      </c>
      <c r="I156" s="253" t="s">
        <v>432</v>
      </c>
      <c r="J156" s="253"/>
      <c r="K156" s="253"/>
      <c r="L156" s="253"/>
      <c r="M156" s="253"/>
      <c r="N156" s="253"/>
    </row>
    <row r="157" ht="20.15" customHeight="1">
      <c r="A157" s="212" t="s">
        <v>579</v>
      </c>
      <c r="B157" s="5" t="s">
        <v>580</v>
      </c>
      <c r="C157" s="44">
        <v>-7588</v>
      </c>
      <c r="D157" s="44">
        <v>-6562</v>
      </c>
      <c r="E157" s="44">
        <v>0</v>
      </c>
      <c r="F157" s="44">
        <v>-2782</v>
      </c>
      <c r="G157" s="48">
        <v>2782</v>
      </c>
      <c r="H157" s="63">
        <v>0</v>
      </c>
      <c r="I157" s="253" t="s">
        <v>432</v>
      </c>
      <c r="J157" s="253"/>
      <c r="K157" s="253"/>
      <c r="L157" s="253"/>
      <c r="M157" s="253"/>
      <c r="N157" s="253"/>
    </row>
    <row r="158" ht="20.15" customHeight="1">
      <c r="A158" s="212" t="s">
        <v>581</v>
      </c>
      <c r="B158" s="5" t="s">
        <v>582</v>
      </c>
      <c r="C158" s="44">
        <v>-1860</v>
      </c>
      <c r="D158" s="44">
        <v>-1379</v>
      </c>
      <c r="E158" s="44">
        <v>0</v>
      </c>
      <c r="F158" s="44">
        <v>-358</v>
      </c>
      <c r="G158" s="48">
        <v>358</v>
      </c>
      <c r="H158" s="63">
        <v>0</v>
      </c>
      <c r="I158" s="253" t="s">
        <v>432</v>
      </c>
      <c r="J158" s="253"/>
      <c r="K158" s="253"/>
      <c r="L158" s="253"/>
      <c r="M158" s="253"/>
      <c r="N158" s="253"/>
    </row>
    <row r="159" ht="20.15" customHeight="1">
      <c r="A159" s="212" t="s">
        <v>583</v>
      </c>
      <c r="B159" s="5" t="s">
        <v>584</v>
      </c>
      <c r="C159" s="44">
        <v>-538</v>
      </c>
      <c r="D159" s="44">
        <v>-1353</v>
      </c>
      <c r="E159" s="44">
        <v>0</v>
      </c>
      <c r="F159" s="44">
        <v>-463</v>
      </c>
      <c r="G159" s="48">
        <v>463</v>
      </c>
      <c r="H159" s="63">
        <v>0</v>
      </c>
      <c r="I159" s="253" t="s">
        <v>432</v>
      </c>
      <c r="J159" s="253"/>
      <c r="K159" s="253"/>
      <c r="L159" s="253"/>
      <c r="M159" s="253"/>
      <c r="N159" s="253"/>
    </row>
    <row r="160" ht="20.15" customHeight="1">
      <c r="A160" s="212" t="s">
        <v>585</v>
      </c>
      <c r="B160" s="5" t="s">
        <v>586</v>
      </c>
      <c r="C160" s="44">
        <v>-115</v>
      </c>
      <c r="D160" s="44">
        <v>-110</v>
      </c>
      <c r="E160" s="44">
        <v>0</v>
      </c>
      <c r="F160" s="44">
        <v>-75</v>
      </c>
      <c r="G160" s="48">
        <v>75</v>
      </c>
      <c r="H160" s="63">
        <v>0</v>
      </c>
      <c r="I160" s="253" t="s">
        <v>432</v>
      </c>
      <c r="J160" s="253"/>
      <c r="K160" s="253"/>
      <c r="L160" s="253"/>
      <c r="M160" s="253"/>
      <c r="N160" s="253"/>
    </row>
    <row r="161" ht="20.15" customHeight="1">
      <c r="A161" s="212" t="s">
        <v>587</v>
      </c>
      <c r="B161" s="5" t="s">
        <v>588</v>
      </c>
      <c r="C161" s="44">
        <v>-749</v>
      </c>
      <c r="D161" s="44">
        <v>-214</v>
      </c>
      <c r="E161" s="44">
        <v>0</v>
      </c>
      <c r="F161" s="44">
        <v>-130</v>
      </c>
      <c r="G161" s="48">
        <v>130</v>
      </c>
      <c r="H161" s="63">
        <v>0</v>
      </c>
      <c r="I161" s="253" t="s">
        <v>432</v>
      </c>
      <c r="J161" s="253"/>
      <c r="K161" s="253"/>
      <c r="L161" s="253"/>
      <c r="M161" s="253"/>
      <c r="N161" s="253"/>
    </row>
    <row r="162" ht="20.15" customHeight="1">
      <c r="A162" s="212" t="s">
        <v>589</v>
      </c>
      <c r="B162" s="5" t="s">
        <v>590</v>
      </c>
      <c r="C162" s="44">
        <v>-360</v>
      </c>
      <c r="D162" s="44">
        <v>0</v>
      </c>
      <c r="E162" s="44">
        <v>0</v>
      </c>
      <c r="F162" s="44">
        <v>0</v>
      </c>
      <c r="G162" s="48">
        <v>0</v>
      </c>
      <c r="H162" s="63">
        <v>0</v>
      </c>
      <c r="I162" s="253" t="s">
        <v>432</v>
      </c>
      <c r="J162" s="253"/>
      <c r="K162" s="253"/>
      <c r="L162" s="253"/>
      <c r="M162" s="253"/>
      <c r="N162" s="253"/>
    </row>
    <row r="163" ht="20.15" customHeight="1">
      <c r="A163" s="212" t="s">
        <v>591</v>
      </c>
      <c r="B163" s="5" t="s">
        <v>592</v>
      </c>
      <c r="C163" s="44">
        <v>-85</v>
      </c>
      <c r="D163" s="44">
        <v>0</v>
      </c>
      <c r="E163" s="44">
        <v>-16</v>
      </c>
      <c r="F163" s="44">
        <v>0</v>
      </c>
      <c r="G163" s="48">
        <v>-16</v>
      </c>
      <c r="H163" s="63">
        <v>0</v>
      </c>
      <c r="I163" s="253" t="s">
        <v>432</v>
      </c>
      <c r="J163" s="253"/>
      <c r="K163" s="253"/>
      <c r="L163" s="253"/>
      <c r="M163" s="253"/>
      <c r="N163" s="253"/>
    </row>
    <row r="164" ht="20.15" customHeight="1">
      <c r="A164" s="212" t="s">
        <v>593</v>
      </c>
      <c r="B164" s="5" t="s">
        <v>594</v>
      </c>
      <c r="C164" s="44">
        <v>-2</v>
      </c>
      <c r="D164" s="44">
        <v>-447</v>
      </c>
      <c r="E164" s="44">
        <v>0</v>
      </c>
      <c r="F164" s="44">
        <v>0</v>
      </c>
      <c r="G164" s="48">
        <v>0</v>
      </c>
      <c r="H164" s="63">
        <v>0</v>
      </c>
      <c r="I164" s="253" t="s">
        <v>432</v>
      </c>
      <c r="J164" s="253"/>
      <c r="K164" s="253"/>
      <c r="L164" s="253"/>
      <c r="M164" s="253"/>
      <c r="N164" s="253"/>
    </row>
    <row r="165" ht="20.15" customHeight="1">
      <c r="A165" s="212" t="s">
        <v>595</v>
      </c>
      <c r="B165" s="5" t="s">
        <v>596</v>
      </c>
      <c r="C165" s="44">
        <v>-3151</v>
      </c>
      <c r="D165" s="44">
        <v>-6326</v>
      </c>
      <c r="E165" s="44">
        <v>-875</v>
      </c>
      <c r="F165" s="44">
        <v>-3043</v>
      </c>
      <c r="G165" s="48">
        <v>2168</v>
      </c>
      <c r="H165" s="63">
        <v>348</v>
      </c>
      <c r="I165" s="253" t="s">
        <v>432</v>
      </c>
      <c r="J165" s="253"/>
      <c r="K165" s="253"/>
      <c r="L165" s="253"/>
      <c r="M165" s="253"/>
      <c r="N165" s="253"/>
    </row>
    <row r="166" s="4" customFormat="1" ht="20.15" customHeight="1">
      <c r="A166" s="197" t="s">
        <v>231</v>
      </c>
      <c r="B166" s="6">
        <v>1100</v>
      </c>
      <c r="C166" s="207">
        <v>-164749</v>
      </c>
      <c r="D166" s="207">
        <v>-290075</v>
      </c>
      <c r="E166" s="207">
        <v>-65061</v>
      </c>
      <c r="F166" s="207">
        <v>-76983</v>
      </c>
      <c r="G166" s="48">
        <v>-11922</v>
      </c>
      <c r="H166" s="63">
        <v>118</v>
      </c>
      <c r="I166" s="252" t="s">
        <v>432</v>
      </c>
      <c r="J166" s="252"/>
      <c r="K166" s="252"/>
      <c r="L166" s="252"/>
      <c r="M166" s="252"/>
      <c r="N166" s="252"/>
    </row>
    <row r="167" s="4" customFormat="1" ht="20.15" customHeight="1">
      <c r="A167" s="197" t="s">
        <v>232</v>
      </c>
      <c r="B167" s="6">
        <v>1110</v>
      </c>
      <c r="C167" s="48">
        <v>0</v>
      </c>
      <c r="D167" s="48">
        <v>0</v>
      </c>
      <c r="E167" s="48">
        <v>0</v>
      </c>
      <c r="F167" s="48">
        <v>0</v>
      </c>
      <c r="G167" s="48">
        <v>0</v>
      </c>
      <c r="H167" s="63">
        <v>0</v>
      </c>
      <c r="I167" s="252" t="s">
        <v>432</v>
      </c>
      <c r="J167" s="252"/>
      <c r="K167" s="252"/>
      <c r="L167" s="252"/>
      <c r="M167" s="252"/>
      <c r="N167" s="252"/>
    </row>
    <row r="168" s="4" customFormat="1" ht="20.15" customHeight="1">
      <c r="A168" s="197" t="s">
        <v>432</v>
      </c>
      <c r="B168" s="6" t="s">
        <v>432</v>
      </c>
      <c r="C168" s="48">
        <v>0</v>
      </c>
      <c r="D168" s="48">
        <v>0</v>
      </c>
      <c r="E168" s="48">
        <v>0</v>
      </c>
      <c r="F168" s="48">
        <v>0</v>
      </c>
      <c r="G168" s="48">
        <v>0</v>
      </c>
      <c r="H168" s="63">
        <v>0</v>
      </c>
      <c r="I168" s="252" t="s">
        <v>432</v>
      </c>
      <c r="J168" s="252"/>
      <c r="K168" s="252"/>
      <c r="L168" s="252"/>
      <c r="M168" s="252"/>
      <c r="N168" s="252"/>
    </row>
    <row r="169" s="4" customFormat="1" ht="20.15" customHeight="1">
      <c r="A169" s="197" t="s">
        <v>233</v>
      </c>
      <c r="B169" s="6">
        <v>1120</v>
      </c>
      <c r="C169" s="48">
        <v>0</v>
      </c>
      <c r="D169" s="48">
        <v>0</v>
      </c>
      <c r="E169" s="48">
        <v>0</v>
      </c>
      <c r="F169" s="48">
        <v>0</v>
      </c>
      <c r="G169" s="48">
        <v>0</v>
      </c>
      <c r="H169" s="63">
        <v>0</v>
      </c>
      <c r="I169" s="252" t="s">
        <v>432</v>
      </c>
      <c r="J169" s="252"/>
      <c r="K169" s="252"/>
      <c r="L169" s="252"/>
      <c r="M169" s="252"/>
      <c r="N169" s="252"/>
    </row>
    <row r="170" s="4" customFormat="1" ht="20.15" customHeight="1">
      <c r="A170" s="197" t="s">
        <v>432</v>
      </c>
      <c r="B170" s="6" t="s">
        <v>432</v>
      </c>
      <c r="C170" s="48">
        <v>0</v>
      </c>
      <c r="D170" s="48">
        <v>0</v>
      </c>
      <c r="E170" s="48">
        <v>0</v>
      </c>
      <c r="F170" s="48">
        <v>0</v>
      </c>
      <c r="G170" s="48">
        <v>0</v>
      </c>
      <c r="H170" s="63">
        <v>0</v>
      </c>
      <c r="I170" s="252" t="s">
        <v>432</v>
      </c>
      <c r="J170" s="252"/>
      <c r="K170" s="252"/>
      <c r="L170" s="252"/>
      <c r="M170" s="252"/>
      <c r="N170" s="252"/>
    </row>
    <row r="171" s="4" customFormat="1" ht="20.15" customHeight="1">
      <c r="A171" s="197" t="s">
        <v>234</v>
      </c>
      <c r="B171" s="6">
        <v>1130</v>
      </c>
      <c r="C171" s="48">
        <v>0</v>
      </c>
      <c r="D171" s="48">
        <v>0</v>
      </c>
      <c r="E171" s="48">
        <v>0</v>
      </c>
      <c r="F171" s="48">
        <v>0</v>
      </c>
      <c r="G171" s="48">
        <v>0</v>
      </c>
      <c r="H171" s="63">
        <v>0</v>
      </c>
      <c r="I171" s="252" t="s">
        <v>432</v>
      </c>
      <c r="J171" s="252"/>
      <c r="K171" s="252"/>
      <c r="L171" s="252"/>
      <c r="M171" s="252"/>
      <c r="N171" s="252"/>
    </row>
    <row r="172" s="4" customFormat="1" ht="20.15" customHeight="1">
      <c r="A172" s="197" t="s">
        <v>432</v>
      </c>
      <c r="B172" s="6" t="s">
        <v>432</v>
      </c>
      <c r="C172" s="48">
        <v>0</v>
      </c>
      <c r="D172" s="48">
        <v>0</v>
      </c>
      <c r="E172" s="48">
        <v>0</v>
      </c>
      <c r="F172" s="48">
        <v>0</v>
      </c>
      <c r="G172" s="48">
        <v>0</v>
      </c>
      <c r="H172" s="63">
        <v>0</v>
      </c>
      <c r="I172" s="252" t="s">
        <v>432</v>
      </c>
      <c r="J172" s="252"/>
      <c r="K172" s="252"/>
      <c r="L172" s="252"/>
      <c r="M172" s="252"/>
      <c r="N172" s="252"/>
    </row>
    <row r="173" s="4" customFormat="1" ht="20.15" customHeight="1">
      <c r="A173" s="197" t="s">
        <v>235</v>
      </c>
      <c r="B173" s="6">
        <v>1140</v>
      </c>
      <c r="C173" s="48">
        <v>-152</v>
      </c>
      <c r="D173" s="48">
        <v>-176</v>
      </c>
      <c r="E173" s="48">
        <v>0</v>
      </c>
      <c r="F173" s="48">
        <v>-70</v>
      </c>
      <c r="G173" s="48">
        <v>70</v>
      </c>
      <c r="H173" s="63">
        <v>0</v>
      </c>
      <c r="I173" s="252" t="s">
        <v>432</v>
      </c>
      <c r="J173" s="252"/>
      <c r="K173" s="252"/>
      <c r="L173" s="252"/>
      <c r="M173" s="252"/>
      <c r="N173" s="252"/>
    </row>
    <row r="174" s="4" customFormat="1" ht="20.15" customHeight="1">
      <c r="A174" s="197" t="s">
        <v>597</v>
      </c>
      <c r="B174" s="6" t="s">
        <v>598</v>
      </c>
      <c r="C174" s="48">
        <v>-152</v>
      </c>
      <c r="D174" s="48">
        <v>-1</v>
      </c>
      <c r="E174" s="48">
        <v>0</v>
      </c>
      <c r="F174" s="48">
        <v>0</v>
      </c>
      <c r="G174" s="48">
        <v>0</v>
      </c>
      <c r="H174" s="63">
        <v>0</v>
      </c>
      <c r="I174" s="252" t="s">
        <v>432</v>
      </c>
      <c r="J174" s="252"/>
      <c r="K174" s="252"/>
      <c r="L174" s="252"/>
      <c r="M174" s="252"/>
      <c r="N174" s="252"/>
    </row>
    <row r="175" s="4" customFormat="1" ht="20.15" customHeight="1">
      <c r="A175" s="197" t="s">
        <v>599</v>
      </c>
      <c r="B175" s="6" t="s">
        <v>600</v>
      </c>
      <c r="C175" s="48">
        <v>0</v>
      </c>
      <c r="D175" s="48">
        <v>-175</v>
      </c>
      <c r="E175" s="48">
        <v>0</v>
      </c>
      <c r="F175" s="48">
        <v>-70</v>
      </c>
      <c r="G175" s="48">
        <v>70</v>
      </c>
      <c r="H175" s="63">
        <v>0</v>
      </c>
      <c r="I175" s="252" t="s">
        <v>432</v>
      </c>
      <c r="J175" s="252"/>
      <c r="K175" s="252"/>
      <c r="L175" s="252"/>
      <c r="M175" s="252"/>
      <c r="N175" s="252"/>
    </row>
    <row r="176" s="4" customFormat="1" ht="20.15" customHeight="1">
      <c r="A176" s="197" t="s">
        <v>236</v>
      </c>
      <c r="B176" s="6">
        <v>1150</v>
      </c>
      <c r="C176" s="207">
        <v>298501</v>
      </c>
      <c r="D176" s="207">
        <v>124632</v>
      </c>
      <c r="E176" s="207">
        <v>65061</v>
      </c>
      <c r="F176" s="207">
        <v>31455</v>
      </c>
      <c r="G176" s="48">
        <v>-33606</v>
      </c>
      <c r="H176" s="63">
        <v>48</v>
      </c>
      <c r="I176" s="252" t="s">
        <v>432</v>
      </c>
      <c r="J176" s="252"/>
      <c r="K176" s="252"/>
      <c r="L176" s="252"/>
      <c r="M176" s="252"/>
      <c r="N176" s="252"/>
    </row>
    <row r="177" ht="20.15" customHeight="1">
      <c r="A177" s="212" t="s">
        <v>222</v>
      </c>
      <c r="B177" s="5">
        <v>1151</v>
      </c>
      <c r="C177" s="44">
        <v>0</v>
      </c>
      <c r="D177" s="44">
        <v>0</v>
      </c>
      <c r="E177" s="44">
        <v>0</v>
      </c>
      <c r="F177" s="44">
        <v>0</v>
      </c>
      <c r="G177" s="44">
        <v>0</v>
      </c>
      <c r="H177" s="61">
        <v>0</v>
      </c>
      <c r="I177" s="253" t="s">
        <v>432</v>
      </c>
      <c r="J177" s="253"/>
      <c r="K177" s="253"/>
      <c r="L177" s="253"/>
      <c r="M177" s="253"/>
      <c r="N177" s="253"/>
    </row>
    <row r="178" ht="20.15" customHeight="1">
      <c r="A178" s="212" t="s">
        <v>237</v>
      </c>
      <c r="B178" s="5">
        <v>1152</v>
      </c>
      <c r="C178" s="44">
        <v>298501</v>
      </c>
      <c r="D178" s="44">
        <v>124632</v>
      </c>
      <c r="E178" s="44">
        <v>65061</v>
      </c>
      <c r="F178" s="44">
        <v>31455</v>
      </c>
      <c r="G178" s="44">
        <v>-33606</v>
      </c>
      <c r="H178" s="61">
        <v>48</v>
      </c>
      <c r="I178" s="253" t="s">
        <v>432</v>
      </c>
      <c r="J178" s="253"/>
      <c r="K178" s="253"/>
      <c r="L178" s="253"/>
      <c r="M178" s="253"/>
      <c r="N178" s="253"/>
    </row>
    <row r="179" ht="20.15" customHeight="1">
      <c r="A179" s="212" t="s">
        <v>577</v>
      </c>
      <c r="B179" s="5" t="s">
        <v>601</v>
      </c>
      <c r="C179" s="44">
        <v>298403</v>
      </c>
      <c r="D179" s="44">
        <v>124547</v>
      </c>
      <c r="E179" s="44">
        <v>65061</v>
      </c>
      <c r="F179" s="44">
        <v>31434</v>
      </c>
      <c r="G179" s="44">
        <v>-33627</v>
      </c>
      <c r="H179" s="61">
        <v>48</v>
      </c>
      <c r="I179" s="253" t="s">
        <v>432</v>
      </c>
      <c r="J179" s="253"/>
      <c r="K179" s="253"/>
      <c r="L179" s="253"/>
      <c r="M179" s="253"/>
      <c r="N179" s="253"/>
    </row>
    <row r="180" ht="20.15" customHeight="1">
      <c r="A180" s="212" t="s">
        <v>602</v>
      </c>
      <c r="B180" s="5" t="s">
        <v>603</v>
      </c>
      <c r="C180" s="44">
        <v>98</v>
      </c>
      <c r="D180" s="44">
        <v>85</v>
      </c>
      <c r="E180" s="44">
        <v>0</v>
      </c>
      <c r="F180" s="44">
        <v>21</v>
      </c>
      <c r="G180" s="44">
        <v>21</v>
      </c>
      <c r="H180" s="61">
        <v>0</v>
      </c>
      <c r="I180" s="253" t="s">
        <v>432</v>
      </c>
      <c r="J180" s="253"/>
      <c r="K180" s="253"/>
      <c r="L180" s="253"/>
      <c r="M180" s="253"/>
      <c r="N180" s="253"/>
    </row>
    <row r="181" s="4" customFormat="1" ht="20.15" customHeight="1">
      <c r="A181" s="197" t="s">
        <v>238</v>
      </c>
      <c r="B181" s="6">
        <v>1160</v>
      </c>
      <c r="C181" s="207">
        <v>-557</v>
      </c>
      <c r="D181" s="207">
        <v>-2310</v>
      </c>
      <c r="E181" s="207">
        <v>0</v>
      </c>
      <c r="F181" s="207">
        <v>-1058</v>
      </c>
      <c r="G181" s="48">
        <v>1058</v>
      </c>
      <c r="H181" s="63">
        <v>0</v>
      </c>
      <c r="I181" s="252" t="s">
        <v>432</v>
      </c>
      <c r="J181" s="252"/>
      <c r="K181" s="252"/>
      <c r="L181" s="252"/>
      <c r="M181" s="252"/>
      <c r="N181" s="252"/>
    </row>
    <row r="182" ht="20.15" customHeight="1">
      <c r="A182" s="212" t="s">
        <v>222</v>
      </c>
      <c r="B182" s="5">
        <v>1161</v>
      </c>
      <c r="C182" s="44">
        <v>0</v>
      </c>
      <c r="D182" s="44">
        <v>0</v>
      </c>
      <c r="E182" s="44">
        <v>0</v>
      </c>
      <c r="F182" s="44">
        <v>0</v>
      </c>
      <c r="G182" s="48">
        <v>0</v>
      </c>
      <c r="H182" s="63">
        <v>0</v>
      </c>
      <c r="I182" s="253" t="s">
        <v>432</v>
      </c>
      <c r="J182" s="253"/>
      <c r="K182" s="253"/>
      <c r="L182" s="253"/>
      <c r="M182" s="253"/>
      <c r="N182" s="253"/>
    </row>
    <row r="183" ht="20.15" customHeight="1">
      <c r="A183" s="212" t="s">
        <v>239</v>
      </c>
      <c r="B183" s="5">
        <v>1162</v>
      </c>
      <c r="C183" s="44">
        <v>-557</v>
      </c>
      <c r="D183" s="44">
        <v>-2310</v>
      </c>
      <c r="E183" s="44">
        <v>0</v>
      </c>
      <c r="F183" s="44">
        <v>-1058</v>
      </c>
      <c r="G183" s="48">
        <v>1058</v>
      </c>
      <c r="H183" s="63">
        <v>0</v>
      </c>
      <c r="I183" s="253" t="s">
        <v>432</v>
      </c>
      <c r="J183" s="253"/>
      <c r="K183" s="253"/>
      <c r="L183" s="253"/>
      <c r="M183" s="253"/>
      <c r="N183" s="253"/>
    </row>
    <row r="184" ht="20.15" customHeight="1">
      <c r="A184" s="212" t="s">
        <v>604</v>
      </c>
      <c r="B184" s="5" t="s">
        <v>605</v>
      </c>
      <c r="C184" s="44">
        <v>-451</v>
      </c>
      <c r="D184" s="44">
        <v>-1057</v>
      </c>
      <c r="E184" s="44">
        <v>0</v>
      </c>
      <c r="F184" s="44">
        <v>-1057</v>
      </c>
      <c r="G184" s="48">
        <v>1057</v>
      </c>
      <c r="H184" s="63">
        <v>0</v>
      </c>
      <c r="I184" s="253" t="s">
        <v>432</v>
      </c>
      <c r="J184" s="253"/>
      <c r="K184" s="253"/>
      <c r="L184" s="253"/>
      <c r="M184" s="253"/>
      <c r="N184" s="253"/>
    </row>
    <row r="185" ht="20.15" customHeight="1">
      <c r="A185" s="212" t="s">
        <v>577</v>
      </c>
      <c r="B185" s="5" t="s">
        <v>606</v>
      </c>
      <c r="C185" s="44">
        <v>-106</v>
      </c>
      <c r="D185" s="44">
        <v>-1253</v>
      </c>
      <c r="E185" s="44">
        <v>0</v>
      </c>
      <c r="F185" s="44">
        <v>-1</v>
      </c>
      <c r="G185" s="48">
        <v>1</v>
      </c>
      <c r="H185" s="63">
        <v>0</v>
      </c>
      <c r="I185" s="253" t="s">
        <v>432</v>
      </c>
      <c r="J185" s="253"/>
      <c r="K185" s="253"/>
      <c r="L185" s="253"/>
      <c r="M185" s="253"/>
      <c r="N185" s="253"/>
    </row>
    <row r="186" s="4" customFormat="1" ht="20.15" customHeight="1">
      <c r="A186" s="197" t="s">
        <v>240</v>
      </c>
      <c r="B186" s="6">
        <v>1170</v>
      </c>
      <c r="C186" s="207">
        <v>133043</v>
      </c>
      <c r="D186" s="207">
        <v>-167929</v>
      </c>
      <c r="E186" s="207">
        <v>0</v>
      </c>
      <c r="F186" s="207">
        <v>-46656</v>
      </c>
      <c r="G186" s="48">
        <v>-46656</v>
      </c>
      <c r="H186" s="63">
        <v>0</v>
      </c>
      <c r="I186" s="252" t="s">
        <v>432</v>
      </c>
      <c r="J186" s="252"/>
      <c r="K186" s="252"/>
      <c r="L186" s="252"/>
      <c r="M186" s="252"/>
      <c r="N186" s="252"/>
    </row>
    <row r="187" ht="20.15" customHeight="1">
      <c r="A187" s="212" t="s">
        <v>241</v>
      </c>
      <c r="B187" s="195">
        <v>1180</v>
      </c>
      <c r="C187" s="44">
        <v>-20090</v>
      </c>
      <c r="D187" s="44">
        <v>0</v>
      </c>
      <c r="E187" s="44">
        <v>0</v>
      </c>
      <c r="F187" s="44">
        <v>0</v>
      </c>
      <c r="G187" s="44">
        <v>0</v>
      </c>
      <c r="H187" s="61">
        <v>0</v>
      </c>
      <c r="I187" s="253" t="s">
        <v>432</v>
      </c>
      <c r="J187" s="253"/>
      <c r="K187" s="253"/>
      <c r="L187" s="253"/>
      <c r="M187" s="253"/>
      <c r="N187" s="253"/>
    </row>
    <row r="188" ht="20.15" customHeight="1">
      <c r="A188" s="212" t="s">
        <v>242</v>
      </c>
      <c r="B188" s="195">
        <v>1181</v>
      </c>
      <c r="C188" s="44">
        <v>0</v>
      </c>
      <c r="D188" s="44">
        <v>17708</v>
      </c>
      <c r="E188" s="44">
        <v>0</v>
      </c>
      <c r="F188" s="44">
        <v>17708</v>
      </c>
      <c r="G188" s="44">
        <v>17708</v>
      </c>
      <c r="H188" s="61">
        <v>0</v>
      </c>
      <c r="I188" s="253" t="s">
        <v>432</v>
      </c>
      <c r="J188" s="253"/>
      <c r="K188" s="253"/>
      <c r="L188" s="253"/>
      <c r="M188" s="253"/>
      <c r="N188" s="253"/>
    </row>
    <row r="189" ht="20.15" customHeight="1">
      <c r="A189" s="212" t="s">
        <v>243</v>
      </c>
      <c r="B189" s="5">
        <v>1190</v>
      </c>
      <c r="C189" s="44">
        <v>0</v>
      </c>
      <c r="D189" s="44">
        <v>0</v>
      </c>
      <c r="E189" s="44">
        <v>0</v>
      </c>
      <c r="F189" s="44">
        <v>0</v>
      </c>
      <c r="G189" s="44">
        <v>0</v>
      </c>
      <c r="H189" s="61">
        <v>0</v>
      </c>
      <c r="I189" s="253" t="s">
        <v>432</v>
      </c>
      <c r="J189" s="253"/>
      <c r="K189" s="253"/>
      <c r="L189" s="253"/>
      <c r="M189" s="253"/>
      <c r="N189" s="253"/>
    </row>
    <row r="190" ht="20.15" customHeight="1">
      <c r="A190" s="212" t="s">
        <v>244</v>
      </c>
      <c r="B190" s="31">
        <v>1191</v>
      </c>
      <c r="C190" s="44">
        <v>0</v>
      </c>
      <c r="D190" s="44">
        <v>0</v>
      </c>
      <c r="E190" s="44">
        <v>0</v>
      </c>
      <c r="F190" s="44">
        <v>0</v>
      </c>
      <c r="G190" s="44">
        <v>0</v>
      </c>
      <c r="H190" s="61">
        <v>0</v>
      </c>
      <c r="I190" s="253" t="s">
        <v>432</v>
      </c>
      <c r="J190" s="253"/>
      <c r="K190" s="253"/>
      <c r="L190" s="253"/>
      <c r="M190" s="253"/>
      <c r="N190" s="253"/>
    </row>
    <row r="191" s="4" customFormat="1" ht="20.15" customHeight="1">
      <c r="A191" s="197" t="s">
        <v>245</v>
      </c>
      <c r="B191" s="6">
        <v>1200</v>
      </c>
      <c r="C191" s="207">
        <v>112953</v>
      </c>
      <c r="D191" s="207">
        <v>-150221</v>
      </c>
      <c r="E191" s="207">
        <v>0</v>
      </c>
      <c r="F191" s="207">
        <v>-28948</v>
      </c>
      <c r="G191" s="48">
        <v>-28948</v>
      </c>
      <c r="H191" s="63">
        <v>0</v>
      </c>
      <c r="I191" s="252" t="s">
        <v>432</v>
      </c>
      <c r="J191" s="252"/>
      <c r="K191" s="252"/>
      <c r="L191" s="252"/>
      <c r="M191" s="252"/>
      <c r="N191" s="252"/>
    </row>
    <row r="192" ht="20.15" customHeight="1">
      <c r="A192" s="212" t="s">
        <v>246</v>
      </c>
      <c r="B192" s="31">
        <v>1201</v>
      </c>
      <c r="C192" s="44">
        <v>112953</v>
      </c>
      <c r="D192" s="44">
        <v>0</v>
      </c>
      <c r="E192" s="44">
        <v>0</v>
      </c>
      <c r="F192" s="44">
        <v>0</v>
      </c>
      <c r="G192" s="48">
        <v>0</v>
      </c>
      <c r="H192" s="63">
        <v>0</v>
      </c>
      <c r="I192" s="251" t="s">
        <v>432</v>
      </c>
      <c r="J192" s="251"/>
      <c r="K192" s="251"/>
      <c r="L192" s="251"/>
      <c r="M192" s="251"/>
      <c r="N192" s="251"/>
    </row>
    <row r="193" ht="20.15" customHeight="1">
      <c r="A193" s="212" t="s">
        <v>247</v>
      </c>
      <c r="B193" s="31">
        <v>1202</v>
      </c>
      <c r="C193" s="44">
        <v>0</v>
      </c>
      <c r="D193" s="44">
        <v>-150221</v>
      </c>
      <c r="E193" s="44">
        <v>0</v>
      </c>
      <c r="F193" s="44">
        <v>-28948</v>
      </c>
      <c r="G193" s="48">
        <v>28948</v>
      </c>
      <c r="H193" s="63">
        <v>0</v>
      </c>
      <c r="I193" s="251" t="s">
        <v>432</v>
      </c>
      <c r="J193" s="251"/>
      <c r="K193" s="251"/>
      <c r="L193" s="251"/>
      <c r="M193" s="251"/>
      <c r="N193" s="251"/>
    </row>
    <row r="194" s="4" customFormat="1" ht="20.15" customHeight="1">
      <c r="A194" s="197" t="s">
        <v>248</v>
      </c>
      <c r="B194" s="6">
        <v>1210</v>
      </c>
      <c r="C194" s="207">
        <v>2129405</v>
      </c>
      <c r="D194" s="207">
        <v>2314598</v>
      </c>
      <c r="E194" s="207">
        <v>622214</v>
      </c>
      <c r="F194" s="207">
        <v>707685</v>
      </c>
      <c r="G194" s="48">
        <v>85471</v>
      </c>
      <c r="H194" s="63">
        <v>114</v>
      </c>
      <c r="I194" s="252" t="s">
        <v>432</v>
      </c>
      <c r="J194" s="252"/>
      <c r="K194" s="252"/>
      <c r="L194" s="252"/>
      <c r="M194" s="252"/>
      <c r="N194" s="252"/>
    </row>
    <row r="195" s="4" customFormat="1" ht="20.15" customHeight="1">
      <c r="A195" s="197" t="s">
        <v>249</v>
      </c>
      <c r="B195" s="6">
        <v>1220</v>
      </c>
      <c r="C195" s="207">
        <v>-2016452</v>
      </c>
      <c r="D195" s="207">
        <v>-2464819</v>
      </c>
      <c r="E195" s="207">
        <v>-622214</v>
      </c>
      <c r="F195" s="207">
        <v>-736633</v>
      </c>
      <c r="G195" s="48">
        <v>114419</v>
      </c>
      <c r="H195" s="63">
        <v>118</v>
      </c>
      <c r="I195" s="252" t="s">
        <v>432</v>
      </c>
      <c r="J195" s="252"/>
      <c r="K195" s="252"/>
      <c r="L195" s="252"/>
      <c r="M195" s="252"/>
      <c r="N195" s="252"/>
    </row>
    <row r="196" ht="20.15" customHeight="1">
      <c r="A196" s="212" t="s">
        <v>250</v>
      </c>
      <c r="B196" s="5">
        <v>1230</v>
      </c>
      <c r="C196" s="44">
        <v>0</v>
      </c>
      <c r="D196" s="44">
        <v>0</v>
      </c>
      <c r="E196" s="44">
        <v>0</v>
      </c>
      <c r="F196" s="44">
        <v>0</v>
      </c>
      <c r="G196" s="44">
        <v>0</v>
      </c>
      <c r="H196" s="61">
        <v>0</v>
      </c>
      <c r="I196" s="253" t="s">
        <v>432</v>
      </c>
      <c r="J196" s="253"/>
      <c r="K196" s="253"/>
      <c r="L196" s="253"/>
      <c r="M196" s="253"/>
      <c r="N196" s="253"/>
    </row>
    <row r="197" s="4" customFormat="1" ht="36">
      <c r="A197" s="137" t="s">
        <v>251</v>
      </c>
      <c r="B197" s="6">
        <v>1300</v>
      </c>
      <c r="C197" s="207">
        <v>72228</v>
      </c>
      <c r="D197" s="207">
        <v>1998</v>
      </c>
      <c r="E197" s="207">
        <v>0</v>
      </c>
      <c r="F197" s="207">
        <v>3911</v>
      </c>
      <c r="G197" s="44">
        <v>3911</v>
      </c>
      <c r="H197" s="61">
        <v>0</v>
      </c>
      <c r="I197" s="252" t="s">
        <v>432</v>
      </c>
      <c r="J197" s="252"/>
      <c r="K197" s="252"/>
      <c r="L197" s="252"/>
      <c r="M197" s="252"/>
      <c r="N197" s="252"/>
    </row>
    <row r="198" s="4" customFormat="1" ht="20.15" customHeight="1">
      <c r="A198" s="197" t="s">
        <v>252</v>
      </c>
      <c r="B198" s="197"/>
      <c r="C198" s="197"/>
      <c r="D198" s="197"/>
      <c r="E198" s="197"/>
      <c r="F198" s="197"/>
      <c r="G198" s="44">
        <f>F198-E198</f>
        <v>0</v>
      </c>
      <c r="H198" s="61" t="e">
        <f>(F198/E198)*100</f>
        <v>#DIV/0!</v>
      </c>
      <c r="I198" s="254"/>
      <c r="J198" s="254"/>
      <c r="K198" s="254"/>
      <c r="L198" s="254"/>
      <c r="M198" s="254"/>
      <c r="N198" s="254"/>
    </row>
    <row r="199" s="4" customFormat="1" ht="20.15" customHeight="1">
      <c r="A199" s="212" t="s">
        <v>253</v>
      </c>
      <c r="B199" s="5">
        <v>1400</v>
      </c>
      <c r="C199" s="44">
        <v>77092</v>
      </c>
      <c r="D199" s="44">
        <v>84355</v>
      </c>
      <c r="E199" s="44">
        <v>29449</v>
      </c>
      <c r="F199" s="44">
        <v>26259</v>
      </c>
      <c r="G199" s="44">
        <v>-3190</v>
      </c>
      <c r="H199" s="61">
        <v>89</v>
      </c>
      <c r="I199" s="253" t="s">
        <v>432</v>
      </c>
      <c r="J199" s="253"/>
      <c r="K199" s="253"/>
      <c r="L199" s="253"/>
      <c r="M199" s="253"/>
      <c r="N199" s="253"/>
    </row>
    <row r="200" s="4" customFormat="1" ht="20.15" customHeight="1">
      <c r="A200" s="212" t="s">
        <v>254</v>
      </c>
      <c r="B200" s="199">
        <v>1401</v>
      </c>
      <c r="C200" s="44">
        <v>23198</v>
      </c>
      <c r="D200" s="44">
        <v>25504</v>
      </c>
      <c r="E200" s="44">
        <v>6057</v>
      </c>
      <c r="F200" s="44">
        <v>6445</v>
      </c>
      <c r="G200" s="44">
        <v>388</v>
      </c>
      <c r="H200" s="61">
        <v>106</v>
      </c>
      <c r="I200" s="251" t="s">
        <v>432</v>
      </c>
      <c r="J200" s="251"/>
      <c r="K200" s="251"/>
      <c r="L200" s="251"/>
      <c r="M200" s="251"/>
      <c r="N200" s="251"/>
    </row>
    <row r="201" s="4" customFormat="1" ht="20.15" customHeight="1">
      <c r="A201" s="212" t="s">
        <v>255</v>
      </c>
      <c r="B201" s="199">
        <v>1402</v>
      </c>
      <c r="C201" s="44">
        <v>53894</v>
      </c>
      <c r="D201" s="44">
        <v>58851</v>
      </c>
      <c r="E201" s="44">
        <v>23392</v>
      </c>
      <c r="F201" s="44">
        <v>19888</v>
      </c>
      <c r="G201" s="44">
        <v>-3504</v>
      </c>
      <c r="H201" s="61">
        <v>85</v>
      </c>
      <c r="I201" s="251" t="s">
        <v>432</v>
      </c>
      <c r="J201" s="251"/>
      <c r="K201" s="251"/>
      <c r="L201" s="251"/>
      <c r="M201" s="251"/>
      <c r="N201" s="251"/>
    </row>
    <row r="202" s="4" customFormat="1" ht="20.15" customHeight="1">
      <c r="A202" s="212" t="s">
        <v>123</v>
      </c>
      <c r="B202" s="8">
        <v>1410</v>
      </c>
      <c r="C202" s="44">
        <v>1039290</v>
      </c>
      <c r="D202" s="44">
        <v>1275361</v>
      </c>
      <c r="E202" s="44">
        <v>320238</v>
      </c>
      <c r="F202" s="44">
        <v>367574</v>
      </c>
      <c r="G202" s="44">
        <v>47336</v>
      </c>
      <c r="H202" s="61">
        <v>115</v>
      </c>
      <c r="I202" s="253" t="s">
        <v>432</v>
      </c>
      <c r="J202" s="253"/>
      <c r="K202" s="253"/>
      <c r="L202" s="253"/>
      <c r="M202" s="253"/>
      <c r="N202" s="253"/>
    </row>
    <row r="203" s="4" customFormat="1" ht="20.15" customHeight="1">
      <c r="A203" s="212" t="s">
        <v>185</v>
      </c>
      <c r="B203" s="8">
        <v>1420</v>
      </c>
      <c r="C203" s="44">
        <v>222172</v>
      </c>
      <c r="D203" s="44">
        <v>272565</v>
      </c>
      <c r="E203" s="44">
        <v>70453</v>
      </c>
      <c r="F203" s="44">
        <v>78076</v>
      </c>
      <c r="G203" s="44">
        <v>7623</v>
      </c>
      <c r="H203" s="61">
        <v>111</v>
      </c>
      <c r="I203" s="253" t="s">
        <v>432</v>
      </c>
      <c r="J203" s="253"/>
      <c r="K203" s="253"/>
      <c r="L203" s="253"/>
      <c r="M203" s="253"/>
      <c r="N203" s="253"/>
    </row>
    <row r="204" s="4" customFormat="1" ht="20.15" customHeight="1">
      <c r="A204" s="212" t="s">
        <v>256</v>
      </c>
      <c r="B204" s="8">
        <v>1430</v>
      </c>
      <c r="C204" s="44">
        <v>236977</v>
      </c>
      <c r="D204" s="44">
        <v>292073</v>
      </c>
      <c r="E204" s="44">
        <v>65061</v>
      </c>
      <c r="F204" s="44">
        <v>80894</v>
      </c>
      <c r="G204" s="44">
        <v>15833</v>
      </c>
      <c r="H204" s="61">
        <v>124</v>
      </c>
      <c r="I204" s="253" t="s">
        <v>432</v>
      </c>
      <c r="J204" s="253"/>
      <c r="K204" s="253"/>
      <c r="L204" s="253"/>
      <c r="M204" s="253"/>
      <c r="N204" s="253"/>
    </row>
    <row r="205" s="4" customFormat="1" ht="20.15" customHeight="1">
      <c r="A205" s="212" t="s">
        <v>257</v>
      </c>
      <c r="B205" s="8">
        <v>1440</v>
      </c>
      <c r="C205" s="44">
        <v>471146</v>
      </c>
      <c r="D205" s="44">
        <v>595235</v>
      </c>
      <c r="E205" s="44">
        <v>137013</v>
      </c>
      <c r="F205" s="44">
        <v>196677</v>
      </c>
      <c r="G205" s="44">
        <v>59664</v>
      </c>
      <c r="H205" s="61">
        <v>144</v>
      </c>
      <c r="I205" s="253" t="s">
        <v>432</v>
      </c>
      <c r="J205" s="253"/>
      <c r="K205" s="253"/>
      <c r="L205" s="253"/>
      <c r="M205" s="253"/>
      <c r="N205" s="253"/>
    </row>
    <row r="206" s="4" customFormat="1">
      <c r="A206" s="197" t="s">
        <v>171</v>
      </c>
      <c r="B206" s="26">
        <v>1450</v>
      </c>
      <c r="C206" s="207">
        <v>2046677</v>
      </c>
      <c r="D206" s="207">
        <v>2519589</v>
      </c>
      <c r="E206" s="207">
        <v>622214</v>
      </c>
      <c r="F206" s="207">
        <v>749480</v>
      </c>
      <c r="G206" s="44">
        <v>127266</v>
      </c>
      <c r="H206" s="61">
        <v>120</v>
      </c>
      <c r="I206" s="252" t="s">
        <v>432</v>
      </c>
      <c r="J206" s="252"/>
      <c r="K206" s="252"/>
      <c r="L206" s="252"/>
      <c r="M206" s="252"/>
      <c r="N206" s="252"/>
    </row>
    <row r="207" s="4" customFormat="1" ht="17.6">
      <c r="A207" s="200"/>
      <c r="B207" s="33"/>
      <c r="C207" s="33"/>
      <c r="D207" s="33"/>
      <c r="E207" s="33"/>
      <c r="F207" s="33"/>
      <c r="G207" s="33"/>
      <c r="H207" s="33"/>
      <c r="I207" s="33"/>
    </row>
    <row r="208" s="4" customFormat="1" ht="17.6">
      <c r="A208" s="200"/>
      <c r="B208" s="33"/>
      <c r="C208" s="33"/>
      <c r="D208" s="33"/>
      <c r="E208" s="33"/>
      <c r="F208" s="33"/>
      <c r="G208" s="33"/>
      <c r="H208" s="33"/>
      <c r="I208" s="33"/>
    </row>
    <row r="209">
      <c r="A209" s="196"/>
    </row>
    <row r="210" ht="27.75" customHeight="1">
      <c r="A210" s="200" t="s">
        <v>447</v>
      </c>
      <c r="B210" s="1"/>
      <c r="C210" s="256" t="s">
        <v>259</v>
      </c>
      <c r="D210" s="256"/>
      <c r="E210" s="38"/>
      <c r="F210" s="3" t="s">
        <v>446</v>
      </c>
      <c r="I210" s="2"/>
    </row>
    <row r="211">
      <c r="A211" s="14" t="s">
        <v>260</v>
      </c>
      <c r="B211" s="2"/>
      <c r="C211" s="255" t="s">
        <v>261</v>
      </c>
      <c r="D211" s="255"/>
      <c r="E211" s="2"/>
      <c r="F211" s="216" t="s">
        <v>150</v>
      </c>
      <c r="G211" s="216"/>
      <c r="H211" s="216"/>
      <c r="I211" s="2"/>
    </row>
    <row r="212">
      <c r="A212" s="196"/>
    </row>
    <row r="213">
      <c r="A213" s="196"/>
    </row>
    <row r="214">
      <c r="A214" s="196"/>
    </row>
    <row r="215">
      <c r="A215" s="196"/>
    </row>
    <row r="216">
      <c r="A216" s="196"/>
    </row>
    <row r="217">
      <c r="A217" s="196"/>
    </row>
    <row r="218">
      <c r="A218" s="196"/>
    </row>
    <row r="219">
      <c r="A219" s="196"/>
    </row>
    <row r="220">
      <c r="A220" s="196"/>
    </row>
    <row r="221">
      <c r="A221" s="196"/>
    </row>
    <row r="222">
      <c r="A222" s="196"/>
    </row>
    <row r="223">
      <c r="A223" s="196"/>
    </row>
    <row r="224">
      <c r="A224" s="196"/>
      <c r="B224" s="2"/>
      <c r="C224" s="2"/>
      <c r="D224" s="2"/>
      <c r="E224" s="2"/>
      <c r="F224" s="2"/>
      <c r="G224" s="2"/>
      <c r="H224" s="2"/>
      <c r="I224" s="2"/>
    </row>
    <row r="225">
      <c r="A225" s="196"/>
      <c r="B225" s="2"/>
      <c r="C225" s="2"/>
      <c r="D225" s="2"/>
      <c r="E225" s="2"/>
      <c r="F225" s="2"/>
      <c r="G225" s="2"/>
      <c r="H225" s="2"/>
      <c r="I225" s="2"/>
    </row>
    <row r="226">
      <c r="A226" s="196"/>
      <c r="B226" s="2"/>
      <c r="C226" s="2"/>
      <c r="D226" s="2"/>
      <c r="E226" s="2"/>
      <c r="F226" s="2"/>
      <c r="G226" s="2"/>
      <c r="H226" s="2"/>
      <c r="I226" s="2"/>
    </row>
    <row r="227">
      <c r="A227" s="196"/>
      <c r="B227" s="2"/>
      <c r="C227" s="2"/>
      <c r="D227" s="2"/>
      <c r="E227" s="2"/>
      <c r="F227" s="2"/>
      <c r="G227" s="2"/>
      <c r="H227" s="2"/>
      <c r="I227" s="2"/>
    </row>
    <row r="228">
      <c r="A228" s="196"/>
      <c r="B228" s="2"/>
      <c r="C228" s="2"/>
      <c r="D228" s="2"/>
      <c r="E228" s="2"/>
      <c r="F228" s="2"/>
      <c r="G228" s="2"/>
      <c r="H228" s="2"/>
      <c r="I228" s="2"/>
    </row>
    <row r="229">
      <c r="A229" s="196"/>
      <c r="B229" s="2"/>
      <c r="C229" s="2"/>
      <c r="D229" s="2"/>
      <c r="E229" s="2"/>
      <c r="F229" s="2"/>
      <c r="G229" s="2"/>
      <c r="H229" s="2"/>
      <c r="I229" s="2"/>
    </row>
    <row r="230">
      <c r="A230" s="196"/>
      <c r="B230" s="2"/>
      <c r="C230" s="2"/>
      <c r="D230" s="2"/>
      <c r="E230" s="2"/>
      <c r="F230" s="2"/>
      <c r="G230" s="2"/>
      <c r="H230" s="2"/>
      <c r="I230" s="2"/>
    </row>
    <row r="231">
      <c r="A231" s="196"/>
      <c r="B231" s="2"/>
      <c r="C231" s="2"/>
      <c r="D231" s="2"/>
      <c r="E231" s="2"/>
      <c r="F231" s="2"/>
      <c r="G231" s="2"/>
      <c r="H231" s="2"/>
      <c r="I231" s="2"/>
    </row>
    <row r="232">
      <c r="A232" s="196"/>
      <c r="B232" s="2"/>
      <c r="C232" s="2"/>
      <c r="D232" s="2"/>
      <c r="E232" s="2"/>
      <c r="F232" s="2"/>
      <c r="G232" s="2"/>
      <c r="H232" s="2"/>
      <c r="I232" s="2"/>
    </row>
    <row r="233">
      <c r="A233" s="196"/>
      <c r="B233" s="2"/>
      <c r="C233" s="2"/>
      <c r="D233" s="2"/>
      <c r="E233" s="2"/>
      <c r="F233" s="2"/>
      <c r="G233" s="2"/>
      <c r="H233" s="2"/>
      <c r="I233" s="2"/>
    </row>
    <row r="234">
      <c r="A234" s="196"/>
      <c r="B234" s="2"/>
      <c r="C234" s="2"/>
      <c r="D234" s="2"/>
      <c r="E234" s="2"/>
      <c r="F234" s="2"/>
      <c r="G234" s="2"/>
      <c r="H234" s="2"/>
      <c r="I234" s="2"/>
    </row>
    <row r="235">
      <c r="A235" s="196"/>
      <c r="B235" s="2"/>
      <c r="C235" s="2"/>
      <c r="D235" s="2"/>
      <c r="E235" s="2"/>
      <c r="F235" s="2"/>
      <c r="G235" s="2"/>
      <c r="H235" s="2"/>
      <c r="I235" s="2"/>
    </row>
    <row r="236">
      <c r="A236" s="196"/>
      <c r="B236" s="2"/>
      <c r="C236" s="2"/>
      <c r="D236" s="2"/>
      <c r="E236" s="2"/>
      <c r="F236" s="2"/>
      <c r="G236" s="2"/>
      <c r="H236" s="2"/>
      <c r="I236" s="2"/>
    </row>
    <row r="237">
      <c r="A237" s="196"/>
      <c r="B237" s="2"/>
      <c r="C237" s="2"/>
      <c r="D237" s="2"/>
      <c r="E237" s="2"/>
      <c r="F237" s="2"/>
      <c r="G237" s="2"/>
      <c r="H237" s="2"/>
      <c r="I237" s="2"/>
    </row>
    <row r="238">
      <c r="A238" s="196"/>
      <c r="B238" s="2"/>
      <c r="C238" s="2"/>
      <c r="D238" s="2"/>
      <c r="E238" s="2"/>
      <c r="F238" s="2"/>
      <c r="G238" s="2"/>
      <c r="H238" s="2"/>
      <c r="I238" s="2"/>
    </row>
    <row r="239">
      <c r="A239" s="196"/>
      <c r="B239" s="2"/>
      <c r="C239" s="2"/>
      <c r="D239" s="2"/>
      <c r="E239" s="2"/>
      <c r="F239" s="2"/>
      <c r="G239" s="2"/>
      <c r="H239" s="2"/>
      <c r="I239" s="2"/>
    </row>
    <row r="240">
      <c r="A240" s="196"/>
      <c r="B240" s="2"/>
      <c r="C240" s="2"/>
      <c r="D240" s="2"/>
      <c r="E240" s="2"/>
      <c r="F240" s="2"/>
      <c r="G240" s="2"/>
      <c r="H240" s="2"/>
      <c r="I240" s="2"/>
    </row>
    <row r="241">
      <c r="A241" s="196"/>
      <c r="B241" s="2"/>
      <c r="C241" s="2"/>
      <c r="D241" s="2"/>
      <c r="E241" s="2"/>
      <c r="F241" s="2"/>
      <c r="G241" s="2"/>
      <c r="H241" s="2"/>
      <c r="I241" s="2"/>
    </row>
    <row r="242">
      <c r="A242" s="196"/>
      <c r="B242" s="2"/>
      <c r="C242" s="2"/>
      <c r="D242" s="2"/>
      <c r="E242" s="2"/>
      <c r="F242" s="2"/>
      <c r="G242" s="2"/>
      <c r="H242" s="2"/>
      <c r="I242" s="2"/>
    </row>
    <row r="243">
      <c r="A243" s="196"/>
      <c r="B243" s="2"/>
      <c r="C243" s="2"/>
      <c r="D243" s="2"/>
      <c r="E243" s="2"/>
      <c r="F243" s="2"/>
      <c r="G243" s="2"/>
      <c r="H243" s="2"/>
      <c r="I243" s="2"/>
    </row>
    <row r="244">
      <c r="A244" s="196"/>
      <c r="B244" s="2"/>
      <c r="C244" s="2"/>
      <c r="D244" s="2"/>
      <c r="E244" s="2"/>
      <c r="F244" s="2"/>
      <c r="G244" s="2"/>
      <c r="H244" s="2"/>
      <c r="I244" s="2"/>
    </row>
    <row r="245">
      <c r="A245" s="196"/>
      <c r="B245" s="2"/>
      <c r="C245" s="2"/>
      <c r="D245" s="2"/>
      <c r="E245" s="2"/>
      <c r="F245" s="2"/>
      <c r="G245" s="2"/>
      <c r="H245" s="2"/>
      <c r="I245" s="2"/>
    </row>
    <row r="246">
      <c r="A246" s="196"/>
      <c r="B246" s="2"/>
      <c r="C246" s="2"/>
      <c r="D246" s="2"/>
      <c r="E246" s="2"/>
      <c r="F246" s="2"/>
      <c r="G246" s="2"/>
      <c r="H246" s="2"/>
      <c r="I246" s="2"/>
    </row>
    <row r="247">
      <c r="A247" s="196"/>
      <c r="B247" s="2"/>
      <c r="C247" s="2"/>
      <c r="D247" s="2"/>
      <c r="E247" s="2"/>
      <c r="F247" s="2"/>
      <c r="G247" s="2"/>
      <c r="H247" s="2"/>
      <c r="I247" s="2"/>
    </row>
    <row r="248">
      <c r="A248" s="196"/>
      <c r="B248" s="2"/>
      <c r="C248" s="2"/>
      <c r="D248" s="2"/>
      <c r="E248" s="2"/>
      <c r="F248" s="2"/>
      <c r="G248" s="2"/>
      <c r="H248" s="2"/>
      <c r="I248" s="2"/>
    </row>
    <row r="249">
      <c r="A249" s="196"/>
      <c r="B249" s="2"/>
      <c r="C249" s="2"/>
      <c r="D249" s="2"/>
      <c r="E249" s="2"/>
      <c r="F249" s="2"/>
      <c r="G249" s="2"/>
      <c r="H249" s="2"/>
      <c r="I249" s="2"/>
    </row>
    <row r="250">
      <c r="A250" s="196"/>
      <c r="B250" s="2"/>
      <c r="C250" s="2"/>
      <c r="D250" s="2"/>
      <c r="E250" s="2"/>
      <c r="F250" s="2"/>
      <c r="G250" s="2"/>
      <c r="H250" s="2"/>
      <c r="I250" s="2"/>
    </row>
    <row r="251">
      <c r="A251" s="196"/>
      <c r="B251" s="2"/>
      <c r="C251" s="2"/>
      <c r="D251" s="2"/>
      <c r="E251" s="2"/>
      <c r="F251" s="2"/>
      <c r="G251" s="2"/>
      <c r="H251" s="2"/>
      <c r="I251" s="2"/>
    </row>
    <row r="252">
      <c r="A252" s="196"/>
      <c r="B252" s="2"/>
      <c r="C252" s="2"/>
      <c r="D252" s="2"/>
      <c r="E252" s="2"/>
      <c r="F252" s="2"/>
      <c r="G252" s="2"/>
      <c r="H252" s="2"/>
      <c r="I252" s="2"/>
    </row>
    <row r="253">
      <c r="A253" s="196"/>
      <c r="B253" s="2"/>
      <c r="C253" s="2"/>
      <c r="D253" s="2"/>
      <c r="E253" s="2"/>
      <c r="F253" s="2"/>
      <c r="G253" s="2"/>
      <c r="H253" s="2"/>
      <c r="I253" s="2"/>
    </row>
    <row r="254">
      <c r="A254" s="196"/>
      <c r="B254" s="2"/>
      <c r="C254" s="2"/>
      <c r="D254" s="2"/>
      <c r="E254" s="2"/>
      <c r="F254" s="2"/>
      <c r="G254" s="2"/>
      <c r="H254" s="2"/>
      <c r="I254" s="2"/>
    </row>
    <row r="255">
      <c r="A255" s="196"/>
      <c r="B255" s="2"/>
      <c r="C255" s="2"/>
      <c r="D255" s="2"/>
      <c r="E255" s="2"/>
      <c r="F255" s="2"/>
      <c r="G255" s="2"/>
      <c r="H255" s="2"/>
      <c r="I255" s="2"/>
    </row>
    <row r="256">
      <c r="A256" s="196"/>
      <c r="B256" s="2"/>
      <c r="C256" s="2"/>
      <c r="D256" s="2"/>
      <c r="E256" s="2"/>
      <c r="F256" s="2"/>
      <c r="G256" s="2"/>
      <c r="H256" s="2"/>
      <c r="I256" s="2"/>
    </row>
    <row r="257">
      <c r="A257" s="196"/>
      <c r="B257" s="2"/>
      <c r="C257" s="2"/>
      <c r="D257" s="2"/>
      <c r="E257" s="2"/>
      <c r="F257" s="2"/>
      <c r="G257" s="2"/>
      <c r="H257" s="2"/>
      <c r="I257" s="2"/>
    </row>
    <row r="258">
      <c r="A258" s="196"/>
      <c r="B258" s="2"/>
      <c r="C258" s="2"/>
      <c r="D258" s="2"/>
      <c r="E258" s="2"/>
      <c r="F258" s="2"/>
      <c r="G258" s="2"/>
      <c r="H258" s="2"/>
      <c r="I258" s="2"/>
    </row>
    <row r="259">
      <c r="A259" s="196"/>
      <c r="B259" s="2"/>
      <c r="C259" s="2"/>
      <c r="D259" s="2"/>
      <c r="E259" s="2"/>
      <c r="F259" s="2"/>
      <c r="G259" s="2"/>
      <c r="H259" s="2"/>
      <c r="I259" s="2"/>
    </row>
    <row r="260">
      <c r="A260" s="196"/>
      <c r="B260" s="2"/>
      <c r="C260" s="2"/>
      <c r="D260" s="2"/>
      <c r="E260" s="2"/>
      <c r="F260" s="2"/>
      <c r="G260" s="2"/>
      <c r="H260" s="2"/>
      <c r="I260" s="2"/>
    </row>
    <row r="261">
      <c r="A261" s="196"/>
      <c r="B261" s="2"/>
      <c r="C261" s="2"/>
      <c r="D261" s="2"/>
      <c r="E261" s="2"/>
      <c r="F261" s="2"/>
      <c r="G261" s="2"/>
      <c r="H261" s="2"/>
      <c r="I261" s="2"/>
    </row>
    <row r="262">
      <c r="A262" s="196"/>
      <c r="B262" s="2"/>
      <c r="C262" s="2"/>
      <c r="D262" s="2"/>
      <c r="E262" s="2"/>
      <c r="F262" s="2"/>
      <c r="G262" s="2"/>
      <c r="H262" s="2"/>
      <c r="I262" s="2"/>
    </row>
    <row r="263">
      <c r="A263" s="196"/>
      <c r="B263" s="2"/>
      <c r="C263" s="2"/>
      <c r="D263" s="2"/>
      <c r="E263" s="2"/>
      <c r="F263" s="2"/>
      <c r="G263" s="2"/>
      <c r="H263" s="2"/>
      <c r="I263" s="2"/>
    </row>
    <row r="264">
      <c r="A264" s="196"/>
      <c r="B264" s="2"/>
      <c r="C264" s="2"/>
      <c r="D264" s="2"/>
      <c r="E264" s="2"/>
      <c r="F264" s="2"/>
      <c r="G264" s="2"/>
      <c r="H264" s="2"/>
      <c r="I264" s="2"/>
    </row>
    <row r="265">
      <c r="A265" s="196"/>
      <c r="B265" s="2"/>
      <c r="C265" s="2"/>
      <c r="D265" s="2"/>
      <c r="E265" s="2"/>
      <c r="F265" s="2"/>
      <c r="G265" s="2"/>
      <c r="H265" s="2"/>
      <c r="I265" s="2"/>
    </row>
    <row r="266">
      <c r="A266" s="196"/>
      <c r="B266" s="2"/>
      <c r="C266" s="2"/>
      <c r="D266" s="2"/>
      <c r="E266" s="2"/>
      <c r="F266" s="2"/>
      <c r="G266" s="2"/>
      <c r="H266" s="2"/>
      <c r="I266" s="2"/>
    </row>
    <row r="267">
      <c r="A267" s="196"/>
      <c r="B267" s="2"/>
      <c r="C267" s="2"/>
      <c r="D267" s="2"/>
      <c r="E267" s="2"/>
      <c r="F267" s="2"/>
      <c r="G267" s="2"/>
      <c r="H267" s="2"/>
      <c r="I267" s="2"/>
    </row>
    <row r="268">
      <c r="A268" s="196"/>
      <c r="B268" s="2"/>
      <c r="C268" s="2"/>
      <c r="D268" s="2"/>
      <c r="E268" s="2"/>
      <c r="F268" s="2"/>
      <c r="G268" s="2"/>
      <c r="H268" s="2"/>
      <c r="I268" s="2"/>
    </row>
    <row r="269">
      <c r="A269" s="196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  <row r="365">
      <c r="A365" s="27"/>
      <c r="B365" s="2"/>
      <c r="C365" s="2"/>
      <c r="D365" s="2"/>
      <c r="E365" s="2"/>
      <c r="F365" s="2"/>
      <c r="G365" s="2"/>
      <c r="H365" s="2"/>
      <c r="I365" s="2"/>
    </row>
    <row r="366">
      <c r="A366" s="27"/>
      <c r="B366" s="2"/>
      <c r="C366" s="2"/>
      <c r="D366" s="2"/>
      <c r="E366" s="2"/>
      <c r="F366" s="2"/>
      <c r="G366" s="2"/>
      <c r="H366" s="2"/>
      <c r="I366" s="2"/>
    </row>
    <row r="367">
      <c r="A367" s="27"/>
      <c r="B367" s="2"/>
      <c r="C367" s="2"/>
      <c r="D367" s="2"/>
      <c r="E367" s="2"/>
      <c r="F367" s="2"/>
      <c r="G367" s="2"/>
      <c r="H367" s="2"/>
      <c r="I367" s="2"/>
    </row>
    <row r="368">
      <c r="A368" s="27"/>
      <c r="B368" s="2"/>
      <c r="C368" s="2"/>
      <c r="D368" s="2"/>
      <c r="E368" s="2"/>
      <c r="F368" s="2"/>
      <c r="G368" s="2"/>
      <c r="H368" s="2"/>
      <c r="I368" s="2"/>
    </row>
    <row r="369">
      <c r="A369" s="27"/>
      <c r="B369" s="2"/>
      <c r="C369" s="2"/>
      <c r="D369" s="2"/>
      <c r="E369" s="2"/>
      <c r="F369" s="2"/>
      <c r="G369" s="2"/>
      <c r="H369" s="2"/>
      <c r="I369" s="2"/>
    </row>
    <row r="370">
      <c r="A370" s="27"/>
      <c r="B370" s="2"/>
      <c r="C370" s="2"/>
      <c r="D370" s="2"/>
      <c r="E370" s="2"/>
      <c r="F370" s="2"/>
      <c r="G370" s="2"/>
      <c r="H370" s="2"/>
      <c r="I370" s="2"/>
    </row>
    <row r="371">
      <c r="A371" s="27"/>
      <c r="B371" s="2"/>
      <c r="C371" s="2"/>
      <c r="D371" s="2"/>
      <c r="E371" s="2"/>
      <c r="F371" s="2"/>
      <c r="G371" s="2"/>
      <c r="H371" s="2"/>
      <c r="I371" s="2"/>
    </row>
    <row r="372">
      <c r="A372" s="27"/>
      <c r="B372" s="2"/>
      <c r="C372" s="2"/>
      <c r="D372" s="2"/>
      <c r="E372" s="2"/>
      <c r="F372" s="2"/>
      <c r="G372" s="2"/>
      <c r="H372" s="2"/>
      <c r="I372" s="2"/>
    </row>
    <row r="373">
      <c r="A373" s="27"/>
      <c r="B373" s="2"/>
      <c r="C373" s="2"/>
      <c r="D373" s="2"/>
      <c r="E373" s="2"/>
      <c r="F373" s="2"/>
      <c r="G373" s="2"/>
      <c r="H373" s="2"/>
      <c r="I373" s="2"/>
    </row>
    <row r="374">
      <c r="A374" s="27"/>
      <c r="B374" s="2"/>
      <c r="C374" s="2"/>
      <c r="D374" s="2"/>
      <c r="E374" s="2"/>
      <c r="F374" s="2"/>
      <c r="G374" s="2"/>
      <c r="H374" s="2"/>
      <c r="I374" s="2"/>
    </row>
    <row r="375">
      <c r="A375" s="27"/>
      <c r="B375" s="2"/>
      <c r="C375" s="2"/>
      <c r="D375" s="2"/>
      <c r="E375" s="2"/>
      <c r="F375" s="2"/>
      <c r="G375" s="2"/>
      <c r="H375" s="2"/>
      <c r="I375" s="2"/>
    </row>
    <row r="376">
      <c r="A376" s="27"/>
      <c r="B376" s="2"/>
      <c r="C376" s="2"/>
      <c r="D376" s="2"/>
      <c r="E376" s="2"/>
      <c r="F376" s="2"/>
      <c r="G376" s="2"/>
      <c r="H376" s="2"/>
      <c r="I376" s="2"/>
    </row>
    <row r="377">
      <c r="A377" s="27"/>
      <c r="B377" s="2"/>
      <c r="C377" s="2"/>
      <c r="D377" s="2"/>
      <c r="E377" s="2"/>
      <c r="F377" s="2"/>
      <c r="G377" s="2"/>
      <c r="H377" s="2"/>
      <c r="I377" s="2"/>
    </row>
    <row r="378">
      <c r="A378" s="27"/>
      <c r="B378" s="2"/>
      <c r="C378" s="2"/>
      <c r="D378" s="2"/>
      <c r="E378" s="2"/>
      <c r="F378" s="2"/>
      <c r="G378" s="2"/>
      <c r="H378" s="2"/>
      <c r="I378" s="2"/>
    </row>
    <row r="379">
      <c r="A379" s="27"/>
      <c r="B379" s="2"/>
      <c r="C379" s="2"/>
      <c r="D379" s="2"/>
      <c r="E379" s="2"/>
      <c r="F379" s="2"/>
      <c r="G379" s="2"/>
      <c r="H379" s="2"/>
      <c r="I379" s="2"/>
    </row>
    <row r="380">
      <c r="A380" s="27"/>
      <c r="B380" s="2"/>
      <c r="C380" s="2"/>
      <c r="D380" s="2"/>
      <c r="E380" s="2"/>
      <c r="F380" s="2"/>
      <c r="G380" s="2"/>
      <c r="H380" s="2"/>
      <c r="I380" s="2"/>
    </row>
    <row r="381">
      <c r="A381" s="27"/>
      <c r="B381" s="2"/>
      <c r="C381" s="2"/>
      <c r="D381" s="2"/>
      <c r="E381" s="2"/>
      <c r="F381" s="2"/>
      <c r="G381" s="2"/>
      <c r="H381" s="2"/>
      <c r="I381" s="2"/>
    </row>
    <row r="382">
      <c r="A382" s="27"/>
      <c r="B382" s="2"/>
      <c r="C382" s="2"/>
      <c r="D382" s="2"/>
      <c r="E382" s="2"/>
      <c r="F382" s="2"/>
      <c r="G382" s="2"/>
      <c r="H382" s="2"/>
      <c r="I382" s="2"/>
    </row>
    <row r="383">
      <c r="A383" s="27"/>
      <c r="B383" s="2"/>
      <c r="C383" s="2"/>
      <c r="D383" s="2"/>
      <c r="E383" s="2"/>
      <c r="F383" s="2"/>
      <c r="G383" s="2"/>
      <c r="H383" s="2"/>
      <c r="I383" s="2"/>
    </row>
    <row r="384">
      <c r="A384" s="27"/>
      <c r="B384" s="2"/>
      <c r="C384" s="2"/>
      <c r="D384" s="2"/>
      <c r="E384" s="2"/>
      <c r="F384" s="2"/>
      <c r="G384" s="2"/>
      <c r="H384" s="2"/>
      <c r="I384" s="2"/>
    </row>
    <row r="385">
      <c r="A385" s="27"/>
      <c r="B385" s="2"/>
      <c r="C385" s="2"/>
      <c r="D385" s="2"/>
      <c r="E385" s="2"/>
      <c r="F385" s="2"/>
      <c r="G385" s="2"/>
      <c r="H385" s="2"/>
      <c r="I385" s="2"/>
    </row>
    <row r="386">
      <c r="A386" s="27"/>
      <c r="B386" s="2"/>
      <c r="C386" s="2"/>
      <c r="D386" s="2"/>
      <c r="E386" s="2"/>
      <c r="F386" s="2"/>
      <c r="G386" s="2"/>
      <c r="H386" s="2"/>
      <c r="I386" s="2"/>
    </row>
    <row r="387">
      <c r="A387" s="27"/>
      <c r="B387" s="2"/>
      <c r="C387" s="2"/>
      <c r="D387" s="2"/>
      <c r="E387" s="2"/>
      <c r="F387" s="2"/>
      <c r="G387" s="2"/>
      <c r="H387" s="2"/>
      <c r="I387" s="2"/>
    </row>
    <row r="388">
      <c r="A388" s="27"/>
      <c r="B388" s="2"/>
      <c r="C388" s="2"/>
      <c r="D388" s="2"/>
      <c r="E388" s="2"/>
      <c r="F388" s="2"/>
      <c r="G388" s="2"/>
      <c r="H388" s="2"/>
      <c r="I388" s="2"/>
    </row>
    <row r="389">
      <c r="A389" s="27"/>
      <c r="B389" s="2"/>
      <c r="C389" s="2"/>
      <c r="D389" s="2"/>
      <c r="E389" s="2"/>
      <c r="F389" s="2"/>
      <c r="G389" s="2"/>
      <c r="H389" s="2"/>
      <c r="I389" s="2"/>
    </row>
    <row r="390">
      <c r="A390" s="27"/>
      <c r="B390" s="2"/>
      <c r="C390" s="2"/>
      <c r="D390" s="2"/>
      <c r="E390" s="2"/>
      <c r="F390" s="2"/>
      <c r="G390" s="2"/>
      <c r="H390" s="2"/>
      <c r="I390" s="2"/>
    </row>
    <row r="391">
      <c r="A391" s="27"/>
      <c r="B391" s="2"/>
      <c r="C391" s="2"/>
      <c r="D391" s="2"/>
      <c r="E391" s="2"/>
      <c r="F391" s="2"/>
      <c r="G391" s="2"/>
      <c r="H391" s="2"/>
      <c r="I391" s="2"/>
    </row>
    <row r="392">
      <c r="A392" s="27"/>
      <c r="B392" s="2"/>
      <c r="C392" s="2"/>
      <c r="D392" s="2"/>
      <c r="E392" s="2"/>
      <c r="F392" s="2"/>
      <c r="G392" s="2"/>
      <c r="H392" s="2"/>
      <c r="I392" s="2"/>
    </row>
    <row r="393">
      <c r="A393" s="27"/>
      <c r="B393" s="2"/>
      <c r="C393" s="2"/>
      <c r="D393" s="2"/>
      <c r="E393" s="2"/>
      <c r="F393" s="2"/>
      <c r="G393" s="2"/>
      <c r="H393" s="2"/>
      <c r="I393" s="2"/>
    </row>
    <row r="394">
      <c r="A394" s="27"/>
      <c r="B394" s="2"/>
      <c r="C394" s="2"/>
      <c r="D394" s="2"/>
      <c r="E394" s="2"/>
      <c r="F394" s="2"/>
      <c r="G394" s="2"/>
      <c r="H394" s="2"/>
      <c r="I394" s="2"/>
    </row>
    <row r="395">
      <c r="A395" s="27"/>
      <c r="B395" s="2"/>
      <c r="C395" s="2"/>
      <c r="D395" s="2"/>
      <c r="E395" s="2"/>
      <c r="F395" s="2"/>
      <c r="G395" s="2"/>
      <c r="H395" s="2"/>
      <c r="I395" s="2"/>
    </row>
    <row r="396">
      <c r="A396" s="27"/>
      <c r="B396" s="2"/>
      <c r="C396" s="2"/>
      <c r="D396" s="2"/>
      <c r="E396" s="2"/>
      <c r="F396" s="2"/>
      <c r="G396" s="2"/>
      <c r="H396" s="2"/>
      <c r="I396" s="2"/>
    </row>
    <row r="397">
      <c r="A397" s="27"/>
      <c r="B397" s="2"/>
      <c r="C397" s="2"/>
      <c r="D397" s="2"/>
      <c r="E397" s="2"/>
      <c r="F397" s="2"/>
      <c r="G397" s="2"/>
      <c r="H397" s="2"/>
      <c r="I397" s="2"/>
    </row>
    <row r="398">
      <c r="A398" s="27"/>
      <c r="B398" s="2"/>
      <c r="C398" s="2"/>
      <c r="D398" s="2"/>
      <c r="E398" s="2"/>
      <c r="F398" s="2"/>
      <c r="G398" s="2"/>
      <c r="H398" s="2"/>
      <c r="I398" s="2"/>
    </row>
    <row r="399">
      <c r="A399" s="27"/>
      <c r="B399" s="2"/>
      <c r="C399" s="2"/>
      <c r="D399" s="2"/>
      <c r="E399" s="2"/>
      <c r="F399" s="2"/>
      <c r="G399" s="2"/>
      <c r="H399" s="2"/>
      <c r="I399" s="2"/>
    </row>
    <row r="400">
      <c r="A400" s="27"/>
      <c r="B400" s="2"/>
      <c r="C400" s="2"/>
      <c r="D400" s="2"/>
      <c r="E400" s="2"/>
      <c r="F400" s="2"/>
      <c r="G400" s="2"/>
      <c r="H400" s="2"/>
      <c r="I400" s="2"/>
    </row>
    <row r="401">
      <c r="A401" s="27"/>
      <c r="B401" s="2"/>
      <c r="C401" s="2"/>
      <c r="D401" s="2"/>
      <c r="E401" s="2"/>
      <c r="F401" s="2"/>
      <c r="G401" s="2"/>
      <c r="H401" s="2"/>
      <c r="I401" s="2"/>
    </row>
    <row r="402">
      <c r="A402" s="27"/>
      <c r="B402" s="2"/>
      <c r="C402" s="2"/>
      <c r="D402" s="2"/>
      <c r="E402" s="2"/>
      <c r="F402" s="2"/>
      <c r="G402" s="2"/>
      <c r="H402" s="2"/>
      <c r="I402" s="2"/>
    </row>
    <row r="403">
      <c r="A403" s="27"/>
      <c r="B403" s="2"/>
      <c r="C403" s="2"/>
      <c r="D403" s="2"/>
      <c r="E403" s="2"/>
      <c r="F403" s="2"/>
      <c r="G403" s="2"/>
      <c r="H403" s="2"/>
      <c r="I403" s="2"/>
    </row>
    <row r="404">
      <c r="A404" s="27"/>
      <c r="B404" s="2"/>
      <c r="C404" s="2"/>
      <c r="D404" s="2"/>
      <c r="E404" s="2"/>
      <c r="F404" s="2"/>
      <c r="G404" s="2"/>
      <c r="H404" s="2"/>
      <c r="I404" s="2"/>
    </row>
    <row r="405">
      <c r="A405" s="27"/>
      <c r="B405" s="2"/>
      <c r="C405" s="2"/>
      <c r="D405" s="2"/>
      <c r="E405" s="2"/>
      <c r="F405" s="2"/>
      <c r="G405" s="2"/>
      <c r="H405" s="2"/>
      <c r="I405" s="2"/>
    </row>
    <row r="406">
      <c r="A406" s="27"/>
      <c r="B406" s="2"/>
      <c r="C406" s="2"/>
      <c r="D406" s="2"/>
      <c r="E406" s="2"/>
      <c r="F406" s="2"/>
      <c r="G406" s="2"/>
      <c r="H406" s="2"/>
      <c r="I406" s="2"/>
    </row>
    <row r="407">
      <c r="A407" s="27"/>
      <c r="B407" s="2"/>
      <c r="C407" s="2"/>
      <c r="D407" s="2"/>
      <c r="E407" s="2"/>
      <c r="F407" s="2"/>
      <c r="G407" s="2"/>
      <c r="H407" s="2"/>
      <c r="I407" s="2"/>
    </row>
    <row r="408">
      <c r="A408" s="27"/>
      <c r="B408" s="2"/>
      <c r="C408" s="2"/>
      <c r="D408" s="2"/>
      <c r="E408" s="2"/>
      <c r="F408" s="2"/>
      <c r="G408" s="2"/>
      <c r="H408" s="2"/>
      <c r="I408" s="2"/>
    </row>
    <row r="409">
      <c r="A409" s="27"/>
      <c r="B409" s="2"/>
      <c r="C409" s="2"/>
      <c r="D409" s="2"/>
      <c r="E409" s="2"/>
      <c r="F409" s="2"/>
      <c r="G409" s="2"/>
      <c r="H409" s="2"/>
      <c r="I409" s="2"/>
    </row>
    <row r="410">
      <c r="A410" s="27"/>
      <c r="B410" s="2"/>
      <c r="C410" s="2"/>
      <c r="D410" s="2"/>
      <c r="E410" s="2"/>
      <c r="F410" s="2"/>
      <c r="G410" s="2"/>
      <c r="H410" s="2"/>
      <c r="I410" s="2"/>
    </row>
    <row r="411">
      <c r="A411" s="27"/>
      <c r="B411" s="2"/>
      <c r="C411" s="2"/>
      <c r="D411" s="2"/>
      <c r="E411" s="2"/>
      <c r="F411" s="2"/>
      <c r="G411" s="2"/>
      <c r="H411" s="2"/>
      <c r="I411" s="2"/>
    </row>
    <row r="412">
      <c r="A412" s="27"/>
      <c r="B412" s="2"/>
      <c r="C412" s="2"/>
      <c r="D412" s="2"/>
      <c r="E412" s="2"/>
      <c r="F412" s="2"/>
      <c r="G412" s="2"/>
      <c r="H412" s="2"/>
      <c r="I412" s="2"/>
    </row>
    <row r="413">
      <c r="A413" s="27"/>
      <c r="B413" s="2"/>
      <c r="C413" s="2"/>
      <c r="D413" s="2"/>
      <c r="E413" s="2"/>
      <c r="F413" s="2"/>
      <c r="G413" s="2"/>
      <c r="H413" s="2"/>
      <c r="I413" s="2"/>
    </row>
    <row r="414">
      <c r="A414" s="27"/>
      <c r="B414" s="2"/>
      <c r="C414" s="2"/>
      <c r="D414" s="2"/>
      <c r="E414" s="2"/>
      <c r="F414" s="2"/>
      <c r="G414" s="2"/>
      <c r="H414" s="2"/>
      <c r="I414" s="2"/>
    </row>
    <row r="415">
      <c r="A415" s="27"/>
      <c r="B415" s="2"/>
      <c r="C415" s="2"/>
      <c r="D415" s="2"/>
      <c r="E415" s="2"/>
      <c r="F415" s="2"/>
      <c r="G415" s="2"/>
      <c r="H415" s="2"/>
      <c r="I415" s="2"/>
    </row>
    <row r="416">
      <c r="A416" s="27"/>
      <c r="B416" s="2"/>
      <c r="C416" s="2"/>
      <c r="D416" s="2"/>
      <c r="E416" s="2"/>
      <c r="F416" s="2"/>
      <c r="G416" s="2"/>
      <c r="H416" s="2"/>
      <c r="I416" s="2"/>
    </row>
    <row r="417">
      <c r="A417" s="27"/>
      <c r="B417" s="2"/>
      <c r="C417" s="2"/>
      <c r="D417" s="2"/>
      <c r="E417" s="2"/>
      <c r="F417" s="2"/>
      <c r="G417" s="2"/>
      <c r="H417" s="2"/>
      <c r="I417" s="2"/>
    </row>
    <row r="418">
      <c r="A418" s="27"/>
      <c r="B418" s="2"/>
      <c r="C418" s="2"/>
      <c r="D418" s="2"/>
      <c r="E418" s="2"/>
      <c r="F418" s="2"/>
      <c r="G418" s="2"/>
      <c r="H418" s="2"/>
      <c r="I418" s="2"/>
    </row>
    <row r="419">
      <c r="A419" s="27"/>
      <c r="B419" s="2"/>
      <c r="C419" s="2"/>
      <c r="D419" s="2"/>
      <c r="E419" s="2"/>
      <c r="F419" s="2"/>
      <c r="G419" s="2"/>
      <c r="H419" s="2"/>
      <c r="I419" s="2"/>
    </row>
    <row r="420">
      <c r="A420" s="27"/>
      <c r="B420" s="2"/>
      <c r="C420" s="2"/>
      <c r="D420" s="2"/>
      <c r="E420" s="2"/>
      <c r="F420" s="2"/>
      <c r="G420" s="2"/>
      <c r="H420" s="2"/>
      <c r="I420" s="2"/>
    </row>
    <row r="421">
      <c r="A421" s="27"/>
      <c r="B421" s="2"/>
      <c r="C421" s="2"/>
      <c r="D421" s="2"/>
      <c r="E421" s="2"/>
      <c r="F421" s="2"/>
      <c r="G421" s="2"/>
      <c r="H421" s="2"/>
      <c r="I421" s="2"/>
    </row>
    <row r="422">
      <c r="A422" s="27"/>
      <c r="B422" s="2"/>
      <c r="C422" s="2"/>
      <c r="D422" s="2"/>
      <c r="E422" s="2"/>
      <c r="F422" s="2"/>
      <c r="G422" s="2"/>
      <c r="H422" s="2"/>
      <c r="I422" s="2"/>
    </row>
    <row r="423">
      <c r="A423" s="27"/>
      <c r="B423" s="2"/>
      <c r="C423" s="2"/>
      <c r="D423" s="2"/>
      <c r="E423" s="2"/>
      <c r="F423" s="2"/>
      <c r="G423" s="2"/>
      <c r="H423" s="2"/>
      <c r="I423" s="2"/>
    </row>
    <row r="424">
      <c r="A424" s="27"/>
      <c r="B424" s="2"/>
      <c r="C424" s="2"/>
      <c r="D424" s="2"/>
      <c r="E424" s="2"/>
      <c r="F424" s="2"/>
      <c r="G424" s="2"/>
      <c r="H424" s="2"/>
      <c r="I424" s="2"/>
    </row>
    <row r="425">
      <c r="A425" s="27"/>
      <c r="B425" s="2"/>
      <c r="C425" s="2"/>
      <c r="D425" s="2"/>
      <c r="E425" s="2"/>
      <c r="F425" s="2"/>
      <c r="G425" s="2"/>
      <c r="H425" s="2"/>
      <c r="I425" s="2"/>
    </row>
    <row r="426">
      <c r="A426" s="27"/>
      <c r="B426" s="2"/>
      <c r="C426" s="2"/>
      <c r="D426" s="2"/>
      <c r="E426" s="2"/>
      <c r="F426" s="2"/>
      <c r="G426" s="2"/>
      <c r="H426" s="2"/>
      <c r="I426" s="2"/>
    </row>
    <row r="427">
      <c r="A427" s="27"/>
      <c r="B427" s="2"/>
      <c r="C427" s="2"/>
      <c r="D427" s="2"/>
      <c r="E427" s="2"/>
      <c r="F427" s="2"/>
      <c r="G427" s="2"/>
      <c r="H427" s="2"/>
      <c r="I427" s="2"/>
    </row>
    <row r="428">
      <c r="A428" s="27"/>
      <c r="B428" s="2"/>
      <c r="C428" s="2"/>
      <c r="D428" s="2"/>
      <c r="E428" s="2"/>
      <c r="F428" s="2"/>
      <c r="G428" s="2"/>
      <c r="H428" s="2"/>
      <c r="I428" s="2"/>
    </row>
    <row r="429">
      <c r="A429" s="27"/>
      <c r="B429" s="2"/>
      <c r="C429" s="2"/>
      <c r="D429" s="2"/>
      <c r="E429" s="2"/>
      <c r="F429" s="2"/>
      <c r="G429" s="2"/>
      <c r="H429" s="2"/>
      <c r="I429" s="2"/>
    </row>
    <row r="430">
      <c r="A430" s="27"/>
      <c r="B430" s="2"/>
      <c r="C430" s="2"/>
      <c r="D430" s="2"/>
      <c r="E430" s="2"/>
      <c r="F430" s="2"/>
      <c r="G430" s="2"/>
      <c r="H430" s="2"/>
      <c r="I430" s="2"/>
    </row>
    <row r="431">
      <c r="A431" s="27"/>
      <c r="B431" s="2"/>
      <c r="C431" s="2"/>
      <c r="D431" s="2"/>
      <c r="E431" s="2"/>
      <c r="F431" s="2"/>
      <c r="G431" s="2"/>
      <c r="H431" s="2"/>
      <c r="I431" s="2"/>
    </row>
    <row r="432">
      <c r="A432" s="27"/>
      <c r="B432" s="2"/>
      <c r="C432" s="2"/>
      <c r="D432" s="2"/>
      <c r="E432" s="2"/>
      <c r="F432" s="2"/>
      <c r="G432" s="2"/>
      <c r="H432" s="2"/>
      <c r="I432" s="2"/>
    </row>
    <row r="433">
      <c r="A433" s="27"/>
      <c r="B433" s="2"/>
      <c r="C433" s="2"/>
      <c r="D433" s="2"/>
      <c r="E433" s="2"/>
      <c r="F433" s="2"/>
      <c r="G433" s="2"/>
      <c r="H433" s="2"/>
      <c r="I433" s="2"/>
    </row>
    <row r="434">
      <c r="A434" s="27"/>
      <c r="B434" s="2"/>
      <c r="C434" s="2"/>
      <c r="D434" s="2"/>
      <c r="E434" s="2"/>
      <c r="F434" s="2"/>
      <c r="G434" s="2"/>
      <c r="H434" s="2"/>
      <c r="I434" s="2"/>
    </row>
    <row r="435">
      <c r="A435" s="27"/>
      <c r="B435" s="2"/>
      <c r="C435" s="2"/>
      <c r="D435" s="2"/>
      <c r="E435" s="2"/>
      <c r="F435" s="2"/>
      <c r="G435" s="2"/>
      <c r="H435" s="2"/>
      <c r="I435" s="2"/>
    </row>
    <row r="436">
      <c r="A436" s="27"/>
      <c r="B436" s="2"/>
      <c r="C436" s="2"/>
      <c r="D436" s="2"/>
      <c r="E436" s="2"/>
      <c r="F436" s="2"/>
      <c r="G436" s="2"/>
      <c r="H436" s="2"/>
      <c r="I436" s="2"/>
    </row>
  </sheetData>
  <mergeCells>
    <mergeCell ref="H6:N6"/>
    <mergeCell ref="I83:N83"/>
    <mergeCell ref="F40:H40"/>
    <mergeCell ref="I169:N169"/>
    <mergeCell ref="I177:N177"/>
    <mergeCell ref="I121:N121"/>
    <mergeCell ref="I122:N122"/>
    <mergeCell ref="I123:N123"/>
    <mergeCell ref="I124:N124"/>
    <mergeCell ref="I176:N176"/>
    <mergeCell ref="I166:N166"/>
    <mergeCell ref="I167:N167"/>
    <mergeCell ref="I148:N148"/>
    <mergeCell ref="I149:N149"/>
    <mergeCell ref="I102:N102"/>
    <mergeCell ref="I103:N103"/>
    <mergeCell ref="I95:N95"/>
    <mergeCell ref="I173:N173"/>
    <mergeCell ref="I153:N153"/>
    <mergeCell ref="I154:N154"/>
    <mergeCell ref="I155:N155"/>
    <mergeCell ref="I125:N125"/>
    <mergeCell ref="A4:I4"/>
    <mergeCell ref="A51:N51"/>
    <mergeCell ref="I52:N52"/>
    <mergeCell ref="B5:G5"/>
    <mergeCell ref="B6:G6"/>
    <mergeCell ref="C40:E40"/>
    <mergeCell ref="A40:B41"/>
    <mergeCell ref="A39:I39"/>
    <mergeCell ref="I50:N50"/>
    <mergeCell ref="H5:N5"/>
    <mergeCell ref="A47:I47"/>
    <mergeCell ref="A42:B42"/>
    <mergeCell ref="I40:K40"/>
    <mergeCell ref="L40:N40"/>
    <mergeCell ref="A45:B45"/>
    <mergeCell ref="A48:A49"/>
    <mergeCell ref="B48:B49"/>
    <mergeCell ref="C48:D48"/>
    <mergeCell ref="E48:N48"/>
    <mergeCell ref="C211:D211"/>
    <mergeCell ref="C210:D210"/>
    <mergeCell ref="F211:H211"/>
    <mergeCell ref="I55:N55"/>
    <mergeCell ref="I56:N56"/>
    <mergeCell ref="I57:N57"/>
    <mergeCell ref="I58:N58"/>
    <mergeCell ref="I88:N88"/>
    <mergeCell ref="I59:N59"/>
    <mergeCell ref="I61:N61"/>
    <mergeCell ref="I91:N91"/>
    <mergeCell ref="I84:N84"/>
    <mergeCell ref="I85:N85"/>
    <mergeCell ref="I86:N86"/>
    <mergeCell ref="I87:N87"/>
    <mergeCell ref="I89:N89"/>
    <mergeCell ref="I60:N60"/>
    <mergeCell ref="I99:N99"/>
    <mergeCell ref="I100:N100"/>
    <mergeCell ref="I104:N104"/>
    <mergeCell ref="I171:N171"/>
    <mergeCell ref="I105:N105"/>
    <mergeCell ref="I106:N106"/>
    <mergeCell ref="I127:N127"/>
    <mergeCell ref="I54:N54"/>
    <mergeCell ref="I63:N63"/>
    <mergeCell ref="I90:N90"/>
    <mergeCell ref="I204:N204"/>
    <mergeCell ref="I206:N206"/>
    <mergeCell ref="I205:N205"/>
    <mergeCell ref="I198:N198"/>
    <mergeCell ref="I199:N199"/>
    <mergeCell ref="I200:N200"/>
    <mergeCell ref="I201:N201"/>
    <mergeCell ref="I203:N203"/>
    <mergeCell ref="I202:N202"/>
    <mergeCell ref="I197:N197"/>
    <mergeCell ref="I101:N101"/>
    <mergeCell ref="I126:N126"/>
    <mergeCell ref="I178:N178"/>
    <mergeCell ref="I181:N181"/>
    <mergeCell ref="I182:N182"/>
    <mergeCell ref="I183:N183"/>
    <mergeCell ref="I189:N189"/>
    <mergeCell ref="I186:N186"/>
    <mergeCell ref="I187:N187"/>
    <mergeCell ref="I188:N188"/>
    <mergeCell ref="A2:N2"/>
    <mergeCell ref="A1:N1"/>
    <mergeCell ref="I192:N192"/>
    <mergeCell ref="I193:N193"/>
    <mergeCell ref="I194:N194"/>
    <mergeCell ref="I195:N195"/>
    <mergeCell ref="I190:N190"/>
    <mergeCell ref="I196:N196"/>
    <mergeCell ref="I191:N191"/>
    <mergeCell ref="I150:N150"/>
    <mergeCell ref="I152:N152"/>
    <mergeCell ref="I135:N135"/>
    <mergeCell ref="I136:N136"/>
    <mergeCell ref="I138:N138"/>
    <mergeCell ref="I128:N128"/>
    <mergeCell ref="I134:N134"/>
    <mergeCell ref="I96:N96"/>
    <mergeCell ref="I97:N97"/>
    <mergeCell ref="I98:N98"/>
    <mergeCell ref="I92:N92"/>
    <mergeCell ref="I93:N93"/>
    <mergeCell ref="I94:N94"/>
    <mergeCell ref="I49:N49"/>
    <mergeCell ref="I53:N53"/>
    <mergeCell ref="B7:G7"/>
    <mergeCell ref="H7:N7"/>
    <mergeCell ref="B8:G8"/>
    <mergeCell ref="H8:N8"/>
    <mergeCell ref="B9:G9"/>
    <mergeCell ref="H9:N9"/>
    <mergeCell ref="B10:G10"/>
    <mergeCell ref="H10:N10"/>
    <mergeCell ref="B11:G11"/>
    <mergeCell ref="H11:N11"/>
    <mergeCell ref="B12:G12"/>
    <mergeCell ref="H12:N12"/>
    <mergeCell ref="B13:G13"/>
    <mergeCell ref="H13:N13"/>
    <mergeCell ref="B14:G14"/>
    <mergeCell ref="H14:N14"/>
    <mergeCell ref="B15:G15"/>
    <mergeCell ref="H15:N15"/>
    <mergeCell ref="B16:G16"/>
    <mergeCell ref="H16:N16"/>
    <mergeCell ref="B17:G17"/>
    <mergeCell ref="H17:N17"/>
    <mergeCell ref="B18:G18"/>
    <mergeCell ref="H18:N18"/>
    <mergeCell ref="B19:G19"/>
    <mergeCell ref="H19:N19"/>
    <mergeCell ref="B20:G20"/>
    <mergeCell ref="H20:N20"/>
    <mergeCell ref="B21:G21"/>
    <mergeCell ref="H21:N21"/>
    <mergeCell ref="B22:G22"/>
    <mergeCell ref="H22:N22"/>
    <mergeCell ref="B23:G23"/>
    <mergeCell ref="H23:N23"/>
    <mergeCell ref="B24:G24"/>
    <mergeCell ref="H24:N24"/>
    <mergeCell ref="B25:G25"/>
    <mergeCell ref="H25:N25"/>
    <mergeCell ref="B26:G26"/>
    <mergeCell ref="H26:N26"/>
    <mergeCell ref="B27:G27"/>
    <mergeCell ref="H27:N27"/>
    <mergeCell ref="B28:G28"/>
    <mergeCell ref="H28:N28"/>
    <mergeCell ref="B29:G29"/>
    <mergeCell ref="H29:N29"/>
    <mergeCell ref="B30:G30"/>
    <mergeCell ref="H30:N30"/>
    <mergeCell ref="B31:G31"/>
    <mergeCell ref="H31:N31"/>
    <mergeCell ref="B32:G32"/>
    <mergeCell ref="H32:N32"/>
    <mergeCell ref="B33:G33"/>
    <mergeCell ref="H33:N33"/>
    <mergeCell ref="B34:G34"/>
    <mergeCell ref="H34:N34"/>
    <mergeCell ref="B35:G35"/>
    <mergeCell ref="H35:N35"/>
    <mergeCell ref="B36:G36"/>
    <mergeCell ref="H36:N36"/>
    <mergeCell ref="B37:G37"/>
    <mergeCell ref="H37:N37"/>
    <mergeCell ref="A43:B43"/>
    <mergeCell ref="A44:B44"/>
    <mergeCell ref="I62:N62"/>
    <mergeCell ref="I64:N64"/>
    <mergeCell ref="I65:N65"/>
    <mergeCell ref="I66:N66"/>
    <mergeCell ref="I67:N67"/>
    <mergeCell ref="I68:N68"/>
    <mergeCell ref="I69:N69"/>
    <mergeCell ref="I70:N70"/>
    <mergeCell ref="I71:N71"/>
    <mergeCell ref="I72:N72"/>
    <mergeCell ref="I73:N73"/>
    <mergeCell ref="I74:N74"/>
    <mergeCell ref="I75:N75"/>
    <mergeCell ref="I76:N76"/>
    <mergeCell ref="I77:N77"/>
    <mergeCell ref="I78:N78"/>
    <mergeCell ref="I79:N79"/>
    <mergeCell ref="I80:N80"/>
    <mergeCell ref="I81:N81"/>
    <mergeCell ref="I82:N82"/>
    <mergeCell ref="I107:N107"/>
    <mergeCell ref="I108:N108"/>
    <mergeCell ref="I109:N109"/>
    <mergeCell ref="I110:N110"/>
    <mergeCell ref="I111:N111"/>
    <mergeCell ref="I112:N112"/>
    <mergeCell ref="I113:N113"/>
    <mergeCell ref="I114:N114"/>
    <mergeCell ref="I115:N115"/>
    <mergeCell ref="I116:N116"/>
    <mergeCell ref="I117:N117"/>
    <mergeCell ref="I118:N118"/>
    <mergeCell ref="I119:N119"/>
    <mergeCell ref="I120:N120"/>
    <mergeCell ref="I129:N129"/>
    <mergeCell ref="I130:N130"/>
    <mergeCell ref="I131:N131"/>
    <mergeCell ref="I132:N132"/>
    <mergeCell ref="I133:N133"/>
    <mergeCell ref="I137:N137"/>
    <mergeCell ref="I139:N139"/>
    <mergeCell ref="I140:N140"/>
    <mergeCell ref="I141:N141"/>
    <mergeCell ref="I142:N142"/>
    <mergeCell ref="I143:N143"/>
    <mergeCell ref="I144:N144"/>
    <mergeCell ref="I145:N145"/>
    <mergeCell ref="I146:N146"/>
    <mergeCell ref="I147:N147"/>
    <mergeCell ref="I151:N151"/>
    <mergeCell ref="I156:N156"/>
    <mergeCell ref="I157:N157"/>
    <mergeCell ref="I158:N158"/>
    <mergeCell ref="I159:N159"/>
    <mergeCell ref="I160:N160"/>
    <mergeCell ref="I161:N161"/>
    <mergeCell ref="I162:N162"/>
    <mergeCell ref="I163:N163"/>
    <mergeCell ref="I164:N164"/>
    <mergeCell ref="I165:N165"/>
    <mergeCell ref="I168:N168"/>
    <mergeCell ref="I170:N170"/>
    <mergeCell ref="I172:N172"/>
    <mergeCell ref="I174:N174"/>
    <mergeCell ref="I175:N175"/>
    <mergeCell ref="I179:N179"/>
    <mergeCell ref="I180:N180"/>
    <mergeCell ref="I184:N184"/>
    <mergeCell ref="I185:N185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11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112953</v>
      </c>
      <c r="D7" s="88">
        <v>-150221</v>
      </c>
      <c r="E7" s="88">
        <v>0</v>
      </c>
      <c r="F7" s="88">
        <v>-28948</v>
      </c>
      <c r="G7" s="85">
        <v>-28948</v>
      </c>
      <c r="H7" s="86">
        <v>0</v>
      </c>
    </row>
    <row r="8" ht="33.75" customHeight="1">
      <c r="A8" s="36" t="s">
        <v>264</v>
      </c>
      <c r="B8" s="198">
        <v>2000</v>
      </c>
      <c r="C8" s="48">
        <v>-1759073</v>
      </c>
      <c r="D8" s="48">
        <v>-1643628</v>
      </c>
      <c r="E8" s="48">
        <v>-1759073</v>
      </c>
      <c r="F8" s="48">
        <v>-1770225</v>
      </c>
      <c r="G8" s="85">
        <v>-11152</v>
      </c>
      <c r="H8" s="86">
        <v>101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607</v>
      </c>
      <c r="B10" s="31" t="s">
        <v>608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-1759073</v>
      </c>
      <c r="D11" s="207">
        <v>-1643628</v>
      </c>
      <c r="E11" s="207">
        <v>-1759073</v>
      </c>
      <c r="F11" s="207">
        <v>-1770225</v>
      </c>
      <c r="G11" s="85">
        <v>-11152</v>
      </c>
      <c r="H11" s="86">
        <v>101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2492</v>
      </c>
      <c r="D23" s="44">
        <v>-1963</v>
      </c>
      <c r="E23" s="44">
        <v>0</v>
      </c>
      <c r="F23" s="44">
        <v>3361</v>
      </c>
      <c r="G23" s="70">
        <v>-3361</v>
      </c>
      <c r="H23" s="71">
        <v>0</v>
      </c>
    </row>
    <row r="24" ht="19.5" customHeight="1">
      <c r="A24" s="22" t="s">
        <v>607</v>
      </c>
      <c r="B24" s="31" t="s">
        <v>609</v>
      </c>
      <c r="C24" s="44">
        <v>2492</v>
      </c>
      <c r="D24" s="44">
        <v>-1963</v>
      </c>
      <c r="E24" s="44">
        <v>0</v>
      </c>
      <c r="F24" s="44">
        <v>3361</v>
      </c>
      <c r="G24" s="70">
        <v>-3361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-1643628</v>
      </c>
      <c r="D25" s="207">
        <v>-1795812</v>
      </c>
      <c r="E25" s="207">
        <v>-1759073</v>
      </c>
      <c r="F25" s="207">
        <v>-1795812</v>
      </c>
      <c r="G25" s="85">
        <v>-36739</v>
      </c>
      <c r="H25" s="86">
        <v>102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36949</v>
      </c>
      <c r="D27" s="207">
        <v>79334</v>
      </c>
      <c r="E27" s="207">
        <v>17579</v>
      </c>
      <c r="F27" s="207">
        <v>24133</v>
      </c>
      <c r="G27" s="48">
        <v>6554</v>
      </c>
      <c r="H27" s="63">
        <v>137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9021</v>
      </c>
      <c r="D29" s="44">
        <v>9141</v>
      </c>
      <c r="E29" s="44">
        <v>676</v>
      </c>
      <c r="F29" s="44">
        <v>2206</v>
      </c>
      <c r="G29" s="44">
        <v>1530</v>
      </c>
      <c r="H29" s="61">
        <v>326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27928</v>
      </c>
      <c r="D35" s="44">
        <v>70193</v>
      </c>
      <c r="E35" s="44">
        <v>16903</v>
      </c>
      <c r="F35" s="44">
        <v>21927</v>
      </c>
      <c r="G35" s="44">
        <v>5024</v>
      </c>
      <c r="H35" s="61">
        <v>130</v>
      </c>
    </row>
    <row r="36" ht="20.25" customHeight="1">
      <c r="A36" s="22" t="s">
        <v>610</v>
      </c>
      <c r="B36" s="31" t="s">
        <v>611</v>
      </c>
      <c r="C36" s="44">
        <v>19538</v>
      </c>
      <c r="D36" s="44">
        <v>62982</v>
      </c>
      <c r="E36" s="44">
        <v>15999</v>
      </c>
      <c r="F36" s="44">
        <v>17926</v>
      </c>
      <c r="G36" s="44">
        <v>1927</v>
      </c>
      <c r="H36" s="61">
        <v>112</v>
      </c>
    </row>
    <row r="37" ht="20.25" customHeight="1">
      <c r="A37" s="22" t="s">
        <v>612</v>
      </c>
      <c r="B37" s="31" t="s">
        <v>613</v>
      </c>
      <c r="C37" s="44">
        <v>32</v>
      </c>
      <c r="D37" s="44">
        <v>35</v>
      </c>
      <c r="E37" s="44">
        <v>8</v>
      </c>
      <c r="F37" s="44">
        <v>9</v>
      </c>
      <c r="G37" s="44">
        <v>1</v>
      </c>
      <c r="H37" s="61">
        <v>113</v>
      </c>
    </row>
    <row r="38" ht="20.25" customHeight="1">
      <c r="A38" s="22" t="s">
        <v>614</v>
      </c>
      <c r="B38" s="31" t="s">
        <v>615</v>
      </c>
      <c r="C38" s="44">
        <v>83</v>
      </c>
      <c r="D38" s="44">
        <v>69</v>
      </c>
      <c r="E38" s="44">
        <v>21</v>
      </c>
      <c r="F38" s="44">
        <v>20</v>
      </c>
      <c r="G38" s="44">
        <v>-1</v>
      </c>
      <c r="H38" s="61">
        <v>95</v>
      </c>
    </row>
    <row r="39" ht="20.25" customHeight="1">
      <c r="A39" s="22" t="s">
        <v>593</v>
      </c>
      <c r="B39" s="31" t="s">
        <v>616</v>
      </c>
      <c r="C39" s="44">
        <v>8275</v>
      </c>
      <c r="D39" s="44">
        <v>7107</v>
      </c>
      <c r="E39" s="44">
        <v>875</v>
      </c>
      <c r="F39" s="44">
        <v>3972</v>
      </c>
      <c r="G39" s="44">
        <v>3097</v>
      </c>
      <c r="H39" s="61">
        <v>454</v>
      </c>
    </row>
    <row r="40" s="23" customFormat="1" ht="39" customHeight="1">
      <c r="A40" s="36" t="s">
        <v>288</v>
      </c>
      <c r="B40" s="28">
        <v>2120</v>
      </c>
      <c r="C40" s="207">
        <v>211149</v>
      </c>
      <c r="D40" s="207">
        <v>251414</v>
      </c>
      <c r="E40" s="207">
        <v>63740</v>
      </c>
      <c r="F40" s="207">
        <v>74418</v>
      </c>
      <c r="G40" s="48">
        <v>10678</v>
      </c>
      <c r="H40" s="63">
        <v>117</v>
      </c>
    </row>
    <row r="41" ht="20.25" customHeight="1">
      <c r="A41" s="22" t="s">
        <v>286</v>
      </c>
      <c r="B41" s="204">
        <v>2121</v>
      </c>
      <c r="C41" s="44">
        <v>186227</v>
      </c>
      <c r="D41" s="44">
        <v>226793</v>
      </c>
      <c r="E41" s="44">
        <v>57643</v>
      </c>
      <c r="F41" s="44">
        <v>64546</v>
      </c>
      <c r="G41" s="44">
        <v>6903</v>
      </c>
      <c r="H41" s="61">
        <v>112</v>
      </c>
    </row>
    <row r="42" ht="20.25" customHeight="1">
      <c r="A42" s="22" t="s">
        <v>289</v>
      </c>
      <c r="B42" s="204">
        <v>2122</v>
      </c>
      <c r="C42" s="44">
        <v>9658</v>
      </c>
      <c r="D42" s="44">
        <v>9850</v>
      </c>
      <c r="E42" s="44">
        <v>2361</v>
      </c>
      <c r="F42" s="44">
        <v>2462</v>
      </c>
      <c r="G42" s="44">
        <v>101</v>
      </c>
      <c r="H42" s="61">
        <v>104</v>
      </c>
    </row>
    <row r="43" ht="20.25" customHeight="1">
      <c r="A43" s="22" t="s">
        <v>290</v>
      </c>
      <c r="B43" s="204">
        <v>2123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s="23" customFormat="1" ht="20.25" customHeight="1">
      <c r="A44" s="22" t="s">
        <v>287</v>
      </c>
      <c r="B44" s="204">
        <v>2124</v>
      </c>
      <c r="C44" s="44">
        <v>15264</v>
      </c>
      <c r="D44" s="44">
        <v>14771</v>
      </c>
      <c r="E44" s="44">
        <v>3736</v>
      </c>
      <c r="F44" s="44">
        <v>7410</v>
      </c>
      <c r="G44" s="44">
        <v>3674</v>
      </c>
      <c r="H44" s="61">
        <v>198</v>
      </c>
    </row>
    <row r="45" s="23" customFormat="1" ht="20.25" customHeight="1">
      <c r="A45" s="22" t="s">
        <v>617</v>
      </c>
      <c r="B45" s="204" t="s">
        <v>618</v>
      </c>
      <c r="C45" s="44">
        <v>15264</v>
      </c>
      <c r="D45" s="44">
        <v>14771</v>
      </c>
      <c r="E45" s="44">
        <v>3736</v>
      </c>
      <c r="F45" s="44">
        <v>7410</v>
      </c>
      <c r="G45" s="44">
        <v>3674</v>
      </c>
      <c r="H45" s="61">
        <v>198</v>
      </c>
    </row>
    <row r="46" s="23" customFormat="1" ht="24.75" customHeight="1">
      <c r="A46" s="36" t="s">
        <v>291</v>
      </c>
      <c r="B46" s="28">
        <v>2130</v>
      </c>
      <c r="C46" s="207">
        <v>219905</v>
      </c>
      <c r="D46" s="207">
        <v>267743</v>
      </c>
      <c r="E46" s="207">
        <v>70453</v>
      </c>
      <c r="F46" s="207">
        <v>75733</v>
      </c>
      <c r="G46" s="48">
        <v>5280</v>
      </c>
      <c r="H46" s="63">
        <v>107</v>
      </c>
    </row>
    <row r="47" ht="35.25" customHeight="1">
      <c r="A47" s="22" t="s">
        <v>49</v>
      </c>
      <c r="B47" s="204">
        <v>2131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</row>
    <row r="48" ht="57.75" customHeight="1">
      <c r="A48" s="22" t="s">
        <v>50</v>
      </c>
      <c r="B48" s="204">
        <v>2132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s="23" customFormat="1" ht="19.5" customHeight="1">
      <c r="A49" s="22" t="s">
        <v>292</v>
      </c>
      <c r="B49" s="204">
        <v>2133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9.5" customHeight="1">
      <c r="A50" s="22" t="s">
        <v>293</v>
      </c>
      <c r="B50" s="204">
        <v>2134</v>
      </c>
      <c r="C50" s="44">
        <v>219903</v>
      </c>
      <c r="D50" s="44">
        <v>267730</v>
      </c>
      <c r="E50" s="44">
        <v>70453</v>
      </c>
      <c r="F50" s="44">
        <v>75720</v>
      </c>
      <c r="G50" s="44">
        <v>5267</v>
      </c>
      <c r="H50" s="61">
        <v>107</v>
      </c>
    </row>
    <row r="51" ht="19.5" customHeight="1">
      <c r="A51" s="22" t="s">
        <v>294</v>
      </c>
      <c r="B51" s="204">
        <v>2135</v>
      </c>
      <c r="C51" s="44">
        <v>2</v>
      </c>
      <c r="D51" s="44">
        <v>13</v>
      </c>
      <c r="E51" s="44">
        <v>0</v>
      </c>
      <c r="F51" s="44">
        <v>13</v>
      </c>
      <c r="G51" s="44">
        <v>13</v>
      </c>
      <c r="H51" s="61">
        <v>0</v>
      </c>
    </row>
    <row r="52" ht="19.5" customHeight="1">
      <c r="A52" s="22" t="s">
        <v>577</v>
      </c>
      <c r="B52" s="204" t="s">
        <v>619</v>
      </c>
      <c r="C52" s="44">
        <v>2</v>
      </c>
      <c r="D52" s="44">
        <v>13</v>
      </c>
      <c r="E52" s="44">
        <v>0</v>
      </c>
      <c r="F52" s="44">
        <v>13</v>
      </c>
      <c r="G52" s="44">
        <v>13</v>
      </c>
      <c r="H52" s="61">
        <v>0</v>
      </c>
    </row>
    <row r="53" s="23" customFormat="1" ht="19.5" customHeight="1">
      <c r="A53" s="36" t="s">
        <v>295</v>
      </c>
      <c r="B53" s="28">
        <v>2140</v>
      </c>
      <c r="C53" s="207">
        <v>0</v>
      </c>
      <c r="D53" s="207">
        <v>0</v>
      </c>
      <c r="E53" s="207">
        <v>0</v>
      </c>
      <c r="F53" s="207">
        <v>0</v>
      </c>
      <c r="G53" s="48">
        <v>0</v>
      </c>
      <c r="H53" s="63">
        <v>0</v>
      </c>
    </row>
    <row r="54" ht="40.5" customHeight="1">
      <c r="A54" s="22" t="s">
        <v>296</v>
      </c>
      <c r="B54" s="204">
        <v>2141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s="23" customFormat="1" ht="20.25" customHeight="1">
      <c r="A55" s="22" t="s">
        <v>297</v>
      </c>
      <c r="B55" s="204">
        <v>2142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s="23" customFormat="1" ht="20.25" customHeight="1">
      <c r="A56" s="22" t="s">
        <v>432</v>
      </c>
      <c r="B56" s="204" t="s">
        <v>432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s="23" customFormat="1" ht="22.5" customHeight="1">
      <c r="A57" s="36" t="s">
        <v>51</v>
      </c>
      <c r="B57" s="28">
        <v>2200</v>
      </c>
      <c r="C57" s="207">
        <v>468003</v>
      </c>
      <c r="D57" s="207">
        <v>598491</v>
      </c>
      <c r="E57" s="207">
        <v>151772</v>
      </c>
      <c r="F57" s="207">
        <v>174284</v>
      </c>
      <c r="G57" s="48">
        <v>22512</v>
      </c>
      <c r="H57" s="63">
        <v>115</v>
      </c>
    </row>
    <row r="58" s="23" customFormat="1">
      <c r="A58" s="34"/>
      <c r="B58" s="24"/>
      <c r="C58" s="24"/>
      <c r="D58" s="24"/>
      <c r="E58" s="24"/>
      <c r="F58" s="24"/>
      <c r="G58" s="24"/>
      <c r="H58" s="24"/>
    </row>
    <row r="59" s="23" customFormat="1">
      <c r="A59" s="34"/>
      <c r="B59" s="24"/>
      <c r="C59" s="24"/>
      <c r="D59" s="24"/>
      <c r="E59" s="24"/>
      <c r="F59" s="24"/>
      <c r="G59" s="24"/>
      <c r="H59" s="24"/>
    </row>
    <row r="60" s="2" customFormat="1" ht="27.75" customHeight="1">
      <c r="A60" s="200" t="s">
        <v>447</v>
      </c>
      <c r="B60" s="1"/>
      <c r="C60" s="256" t="s">
        <v>259</v>
      </c>
      <c r="D60" s="256"/>
      <c r="E60" s="38"/>
      <c r="F60" s="24" t="s">
        <v>446</v>
      </c>
    </row>
    <row r="61" s="2" customFormat="1">
      <c r="A61" s="14" t="s">
        <v>298</v>
      </c>
      <c r="C61" s="255" t="s">
        <v>299</v>
      </c>
      <c r="D61" s="255"/>
      <c r="F61" s="216" t="s">
        <v>150</v>
      </c>
      <c r="G61" s="216"/>
      <c r="H61" s="216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  <row r="209" s="24" customFormat="1">
      <c r="A209" s="30"/>
      <c r="I209" s="21"/>
      <c r="J209" s="21"/>
    </row>
    <row r="210" s="24" customFormat="1">
      <c r="A210" s="30"/>
      <c r="I210" s="21"/>
      <c r="J210" s="21"/>
    </row>
    <row r="211" s="24" customFormat="1">
      <c r="A211" s="30"/>
      <c r="I211" s="21"/>
      <c r="J211" s="21"/>
    </row>
  </sheetData>
  <mergeCells>
    <mergeCell ref="A1:H1"/>
    <mergeCell ref="C61:D61"/>
    <mergeCell ref="A6:H6"/>
    <mergeCell ref="A26:H26"/>
    <mergeCell ref="C60:D60"/>
    <mergeCell ref="F61:H61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19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2093138</v>
      </c>
      <c r="D7" s="207">
        <v>2346913</v>
      </c>
      <c r="E7" s="207">
        <v>563757</v>
      </c>
      <c r="F7" s="207">
        <v>761740</v>
      </c>
      <c r="G7" s="48">
        <v>197983</v>
      </c>
      <c r="H7" s="63">
        <v>135</v>
      </c>
    </row>
    <row r="8" ht="18" customHeight="1">
      <c r="A8" s="212" t="s">
        <v>305</v>
      </c>
      <c r="B8" s="5">
        <v>3010</v>
      </c>
      <c r="C8" s="44">
        <v>23258</v>
      </c>
      <c r="D8" s="44">
        <v>29575</v>
      </c>
      <c r="E8" s="44">
        <v>8626</v>
      </c>
      <c r="F8" s="44">
        <v>8069</v>
      </c>
      <c r="G8" s="44">
        <v>-557</v>
      </c>
      <c r="H8" s="61">
        <v>94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2006771</v>
      </c>
      <c r="D11" s="44">
        <v>2255825</v>
      </c>
      <c r="E11" s="44">
        <v>547284</v>
      </c>
      <c r="F11" s="44">
        <v>737499</v>
      </c>
      <c r="G11" s="44">
        <v>190215</v>
      </c>
      <c r="H11" s="61">
        <v>135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2005723</v>
      </c>
      <c r="D13" s="44">
        <v>2255825</v>
      </c>
      <c r="E13" s="44">
        <v>547284</v>
      </c>
      <c r="F13" s="44">
        <v>738770</v>
      </c>
      <c r="G13" s="44">
        <v>191486</v>
      </c>
      <c r="H13" s="61">
        <v>135</v>
      </c>
    </row>
    <row r="14" ht="18" customHeight="1">
      <c r="A14" s="212" t="s">
        <v>559</v>
      </c>
      <c r="B14" s="5" t="s">
        <v>620</v>
      </c>
      <c r="C14" s="44">
        <v>1816720</v>
      </c>
      <c r="D14" s="44">
        <v>2174786</v>
      </c>
      <c r="E14" s="44">
        <v>539784</v>
      </c>
      <c r="F14" s="44">
        <v>694984</v>
      </c>
      <c r="G14" s="44">
        <v>155200</v>
      </c>
      <c r="H14" s="61">
        <v>129</v>
      </c>
    </row>
    <row r="15" ht="18" customHeight="1">
      <c r="A15" s="212" t="s">
        <v>567</v>
      </c>
      <c r="B15" s="5" t="s">
        <v>621</v>
      </c>
      <c r="C15" s="44">
        <v>189003</v>
      </c>
      <c r="D15" s="44">
        <v>81039</v>
      </c>
      <c r="E15" s="44">
        <v>7500</v>
      </c>
      <c r="F15" s="44">
        <v>43786</v>
      </c>
      <c r="G15" s="44">
        <v>36286</v>
      </c>
      <c r="H15" s="61">
        <v>584</v>
      </c>
    </row>
    <row r="16" ht="18" customHeight="1">
      <c r="A16" s="212" t="s">
        <v>311</v>
      </c>
      <c r="B16" s="5">
        <v>3050</v>
      </c>
      <c r="C16" s="44">
        <v>18854</v>
      </c>
      <c r="D16" s="44">
        <v>19796</v>
      </c>
      <c r="E16" s="44">
        <v>0</v>
      </c>
      <c r="F16" s="44">
        <v>4420</v>
      </c>
      <c r="G16" s="44">
        <v>4420</v>
      </c>
      <c r="H16" s="61">
        <v>0</v>
      </c>
    </row>
    <row r="17" ht="20.15" customHeight="1">
      <c r="A17" s="212" t="s">
        <v>312</v>
      </c>
      <c r="B17" s="5">
        <v>3060</v>
      </c>
      <c r="C17" s="62">
        <v>0</v>
      </c>
      <c r="D17" s="62">
        <v>0</v>
      </c>
      <c r="E17" s="62">
        <v>0</v>
      </c>
      <c r="F17" s="62">
        <v>0</v>
      </c>
      <c r="G17" s="44">
        <v>0</v>
      </c>
      <c r="H17" s="61">
        <v>0</v>
      </c>
    </row>
    <row r="18" ht="18" customHeight="1">
      <c r="A18" s="212" t="s">
        <v>313</v>
      </c>
      <c r="B18" s="31">
        <v>3061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314</v>
      </c>
      <c r="B19" s="31">
        <v>3062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315</v>
      </c>
      <c r="B20" s="31">
        <v>3063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61">
        <v>0</v>
      </c>
    </row>
    <row r="21" ht="18" customHeight="1">
      <c r="A21" s="212" t="s">
        <v>316</v>
      </c>
      <c r="B21" s="5">
        <v>3070</v>
      </c>
      <c r="C21" s="44">
        <v>44255</v>
      </c>
      <c r="D21" s="44">
        <v>41717</v>
      </c>
      <c r="E21" s="44">
        <v>7847</v>
      </c>
      <c r="F21" s="44">
        <v>11752</v>
      </c>
      <c r="G21" s="44">
        <v>3905</v>
      </c>
      <c r="H21" s="61">
        <v>150</v>
      </c>
    </row>
    <row r="22" ht="18" customHeight="1">
      <c r="A22" s="212" t="s">
        <v>575</v>
      </c>
      <c r="B22" s="5" t="s">
        <v>622</v>
      </c>
      <c r="C22" s="44">
        <v>9931</v>
      </c>
      <c r="D22" s="44">
        <v>9032</v>
      </c>
      <c r="E22" s="44">
        <v>0</v>
      </c>
      <c r="F22" s="44">
        <v>2419</v>
      </c>
      <c r="G22" s="44">
        <v>2419</v>
      </c>
      <c r="H22" s="61">
        <v>0</v>
      </c>
    </row>
    <row r="23" ht="18" customHeight="1">
      <c r="A23" s="212" t="s">
        <v>573</v>
      </c>
      <c r="B23" s="5" t="s">
        <v>623</v>
      </c>
      <c r="C23" s="44">
        <v>28020</v>
      </c>
      <c r="D23" s="44">
        <v>31241</v>
      </c>
      <c r="E23" s="44">
        <v>7845</v>
      </c>
      <c r="F23" s="44">
        <v>8769</v>
      </c>
      <c r="G23" s="44">
        <v>924</v>
      </c>
      <c r="H23" s="61">
        <v>112</v>
      </c>
    </row>
    <row r="24" ht="18" customHeight="1">
      <c r="A24" s="212" t="s">
        <v>624</v>
      </c>
      <c r="B24" s="5" t="s">
        <v>625</v>
      </c>
      <c r="C24" s="44">
        <v>560</v>
      </c>
      <c r="D24" s="44">
        <v>479</v>
      </c>
      <c r="E24" s="44">
        <v>2</v>
      </c>
      <c r="F24" s="44">
        <v>98</v>
      </c>
      <c r="G24" s="44">
        <v>96</v>
      </c>
      <c r="H24" s="61">
        <v>4900</v>
      </c>
    </row>
    <row r="25" ht="18" customHeight="1">
      <c r="A25" s="212" t="s">
        <v>626</v>
      </c>
      <c r="B25" s="5" t="s">
        <v>627</v>
      </c>
      <c r="C25" s="44">
        <v>3534</v>
      </c>
      <c r="D25" s="44">
        <v>965</v>
      </c>
      <c r="E25" s="44">
        <v>0</v>
      </c>
      <c r="F25" s="44">
        <v>466</v>
      </c>
      <c r="G25" s="44">
        <v>466</v>
      </c>
      <c r="H25" s="61">
        <v>0</v>
      </c>
    </row>
    <row r="26" ht="18" customHeight="1">
      <c r="A26" s="212" t="s">
        <v>628</v>
      </c>
      <c r="B26" s="5" t="s">
        <v>629</v>
      </c>
      <c r="C26" s="44">
        <v>2210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</row>
    <row r="27" ht="20.15" customHeight="1">
      <c r="A27" s="197" t="s">
        <v>317</v>
      </c>
      <c r="B27" s="6">
        <v>3100</v>
      </c>
      <c r="C27" s="207">
        <v>-1939997</v>
      </c>
      <c r="D27" s="207">
        <v>-2333128</v>
      </c>
      <c r="E27" s="207">
        <v>-563757</v>
      </c>
      <c r="F27" s="207">
        <v>-727690</v>
      </c>
      <c r="G27" s="48">
        <v>163933</v>
      </c>
      <c r="H27" s="63">
        <v>129</v>
      </c>
    </row>
    <row r="28" ht="18" customHeight="1">
      <c r="A28" s="212" t="s">
        <v>318</v>
      </c>
      <c r="B28" s="5">
        <v>3110</v>
      </c>
      <c r="C28" s="44">
        <v>-609845</v>
      </c>
      <c r="D28" s="44">
        <v>-709370</v>
      </c>
      <c r="E28" s="44">
        <v>-154904</v>
      </c>
      <c r="F28" s="44">
        <v>-261400</v>
      </c>
      <c r="G28" s="44">
        <v>106496</v>
      </c>
      <c r="H28" s="61">
        <v>169</v>
      </c>
    </row>
    <row r="29" ht="18" customHeight="1">
      <c r="A29" s="212" t="s">
        <v>319</v>
      </c>
      <c r="B29" s="5">
        <v>3120</v>
      </c>
      <c r="C29" s="44">
        <v>-819488</v>
      </c>
      <c r="D29" s="44">
        <v>-958429</v>
      </c>
      <c r="E29" s="44">
        <v>-245635</v>
      </c>
      <c r="F29" s="44">
        <v>-272025</v>
      </c>
      <c r="G29" s="44">
        <v>26390</v>
      </c>
      <c r="H29" s="61">
        <v>111</v>
      </c>
    </row>
    <row r="30" ht="18" customHeight="1">
      <c r="A30" s="212" t="s">
        <v>185</v>
      </c>
      <c r="B30" s="5">
        <v>3130</v>
      </c>
      <c r="C30" s="44">
        <v>-219903</v>
      </c>
      <c r="D30" s="44">
        <v>-267730</v>
      </c>
      <c r="E30" s="44">
        <v>-70453</v>
      </c>
      <c r="F30" s="44">
        <v>-75720</v>
      </c>
      <c r="G30" s="44">
        <v>5267</v>
      </c>
      <c r="H30" s="61">
        <v>107</v>
      </c>
    </row>
    <row r="31" ht="18" customHeight="1">
      <c r="A31" s="212" t="s">
        <v>320</v>
      </c>
      <c r="B31" s="5">
        <v>3140</v>
      </c>
      <c r="C31" s="62">
        <v>0</v>
      </c>
      <c r="D31" s="62">
        <v>0</v>
      </c>
      <c r="E31" s="62">
        <v>0</v>
      </c>
      <c r="F31" s="62">
        <v>0</v>
      </c>
      <c r="G31" s="44">
        <v>0</v>
      </c>
      <c r="H31" s="61">
        <v>0</v>
      </c>
    </row>
    <row r="32" ht="18" customHeight="1">
      <c r="A32" s="212" t="s">
        <v>313</v>
      </c>
      <c r="B32" s="31">
        <v>3141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</row>
    <row r="33" ht="18" customHeight="1">
      <c r="A33" s="212" t="s">
        <v>314</v>
      </c>
      <c r="B33" s="31">
        <v>3142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315</v>
      </c>
      <c r="B34" s="31">
        <v>3143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36" customHeight="1">
      <c r="A35" s="212" t="s">
        <v>321</v>
      </c>
      <c r="B35" s="5">
        <v>3150</v>
      </c>
      <c r="C35" s="62">
        <v>-248100</v>
      </c>
      <c r="D35" s="62">
        <v>-330761</v>
      </c>
      <c r="E35" s="62">
        <v>-81319</v>
      </c>
      <c r="F35" s="62">
        <v>-98564</v>
      </c>
      <c r="G35" s="44">
        <v>17245</v>
      </c>
      <c r="H35" s="61">
        <v>121</v>
      </c>
    </row>
    <row r="36" ht="18" customHeight="1">
      <c r="A36" s="212" t="s">
        <v>46</v>
      </c>
      <c r="B36" s="31">
        <v>3151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322</v>
      </c>
      <c r="B37" s="31">
        <v>3152</v>
      </c>
      <c r="C37" s="44">
        <v>-9021</v>
      </c>
      <c r="D37" s="44">
        <v>-9141</v>
      </c>
      <c r="E37" s="44">
        <v>-676</v>
      </c>
      <c r="F37" s="44">
        <v>-2206</v>
      </c>
      <c r="G37" s="44">
        <v>1530</v>
      </c>
      <c r="H37" s="61">
        <v>326</v>
      </c>
    </row>
    <row r="38" ht="18" customHeight="1">
      <c r="A38" s="212" t="s">
        <v>283</v>
      </c>
      <c r="B38" s="31">
        <v>3153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18" customHeight="1">
      <c r="A39" s="212" t="s">
        <v>323</v>
      </c>
      <c r="B39" s="31">
        <v>3154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18" customHeight="1">
      <c r="A40" s="212" t="s">
        <v>286</v>
      </c>
      <c r="B40" s="31">
        <v>3155</v>
      </c>
      <c r="C40" s="44">
        <v>-186227</v>
      </c>
      <c r="D40" s="44">
        <v>-226793</v>
      </c>
      <c r="E40" s="44">
        <v>-57643</v>
      </c>
      <c r="F40" s="44">
        <v>-64546</v>
      </c>
      <c r="G40" s="44">
        <v>6903</v>
      </c>
      <c r="H40" s="61">
        <v>112</v>
      </c>
    </row>
    <row r="41" ht="24.75" customHeight="1">
      <c r="A41" s="124" t="s">
        <v>324</v>
      </c>
      <c r="B41" s="31">
        <v>3156</v>
      </c>
      <c r="C41" s="62">
        <v>0</v>
      </c>
      <c r="D41" s="62">
        <v>0</v>
      </c>
      <c r="E41" s="62">
        <v>0</v>
      </c>
      <c r="F41" s="62">
        <v>0</v>
      </c>
      <c r="G41" s="44">
        <v>0</v>
      </c>
      <c r="H41" s="61">
        <v>0</v>
      </c>
    </row>
    <row r="42" ht="38.25" customHeight="1">
      <c r="A42" s="212" t="s">
        <v>49</v>
      </c>
      <c r="B42" s="31" t="s">
        <v>325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</row>
    <row r="43" ht="55.5" customHeight="1">
      <c r="A43" s="212" t="s">
        <v>50</v>
      </c>
      <c r="B43" s="31" t="s">
        <v>326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18" customHeight="1">
      <c r="A44" s="212" t="s">
        <v>327</v>
      </c>
      <c r="B44" s="31">
        <v>3157</v>
      </c>
      <c r="C44" s="44">
        <v>-52852</v>
      </c>
      <c r="D44" s="44">
        <v>-94827</v>
      </c>
      <c r="E44" s="44">
        <v>-23000</v>
      </c>
      <c r="F44" s="44">
        <v>-31812</v>
      </c>
      <c r="G44" s="44">
        <v>8812</v>
      </c>
      <c r="H44" s="61">
        <v>138</v>
      </c>
    </row>
    <row r="45" ht="18" customHeight="1">
      <c r="A45" s="212" t="s">
        <v>610</v>
      </c>
      <c r="B45" s="31" t="s">
        <v>630</v>
      </c>
      <c r="C45" s="44">
        <v>-19538</v>
      </c>
      <c r="D45" s="44">
        <v>-62982</v>
      </c>
      <c r="E45" s="44">
        <v>-15999</v>
      </c>
      <c r="F45" s="44">
        <v>-17926</v>
      </c>
      <c r="G45" s="44">
        <v>1927</v>
      </c>
      <c r="H45" s="61">
        <v>112</v>
      </c>
    </row>
    <row r="46" ht="18" customHeight="1">
      <c r="A46" s="212" t="s">
        <v>577</v>
      </c>
      <c r="B46" s="31" t="s">
        <v>631</v>
      </c>
      <c r="C46" s="44">
        <v>-2</v>
      </c>
      <c r="D46" s="44">
        <v>-13</v>
      </c>
      <c r="E46" s="44">
        <v>0</v>
      </c>
      <c r="F46" s="44">
        <v>-13</v>
      </c>
      <c r="G46" s="44">
        <v>13</v>
      </c>
      <c r="H46" s="61">
        <v>0</v>
      </c>
    </row>
    <row r="47" ht="18" customHeight="1">
      <c r="A47" s="212" t="s">
        <v>614</v>
      </c>
      <c r="B47" s="31" t="s">
        <v>632</v>
      </c>
      <c r="C47" s="44">
        <v>-83</v>
      </c>
      <c r="D47" s="44">
        <v>-69</v>
      </c>
      <c r="E47" s="44">
        <v>-21</v>
      </c>
      <c r="F47" s="44">
        <v>-20</v>
      </c>
      <c r="G47" s="44">
        <v>-1</v>
      </c>
      <c r="H47" s="61">
        <v>95</v>
      </c>
    </row>
    <row r="48" ht="18" customHeight="1">
      <c r="A48" s="212" t="s">
        <v>633</v>
      </c>
      <c r="B48" s="31" t="s">
        <v>634</v>
      </c>
      <c r="C48" s="44">
        <v>-15264</v>
      </c>
      <c r="D48" s="44">
        <v>-14771</v>
      </c>
      <c r="E48" s="44">
        <v>-3736</v>
      </c>
      <c r="F48" s="44">
        <v>-7410</v>
      </c>
      <c r="G48" s="44">
        <v>3674</v>
      </c>
      <c r="H48" s="61">
        <v>198</v>
      </c>
    </row>
    <row r="49" ht="18" customHeight="1">
      <c r="A49" s="212" t="s">
        <v>289</v>
      </c>
      <c r="B49" s="31" t="s">
        <v>635</v>
      </c>
      <c r="C49" s="44">
        <v>-9658</v>
      </c>
      <c r="D49" s="44">
        <v>-9850</v>
      </c>
      <c r="E49" s="44">
        <v>-2361</v>
      </c>
      <c r="F49" s="44">
        <v>-2462</v>
      </c>
      <c r="G49" s="44">
        <v>101</v>
      </c>
      <c r="H49" s="61">
        <v>104</v>
      </c>
    </row>
    <row r="50" ht="18" customHeight="1">
      <c r="A50" s="212" t="s">
        <v>612</v>
      </c>
      <c r="B50" s="31" t="s">
        <v>636</v>
      </c>
      <c r="C50" s="44">
        <v>-32</v>
      </c>
      <c r="D50" s="44">
        <v>-35</v>
      </c>
      <c r="E50" s="44">
        <v>-8</v>
      </c>
      <c r="F50" s="44">
        <v>-9</v>
      </c>
      <c r="G50" s="44">
        <v>1</v>
      </c>
      <c r="H50" s="61">
        <v>113</v>
      </c>
    </row>
    <row r="51" ht="18" customHeight="1">
      <c r="A51" s="212" t="s">
        <v>593</v>
      </c>
      <c r="B51" s="31" t="s">
        <v>637</v>
      </c>
      <c r="C51" s="44">
        <v>-8275</v>
      </c>
      <c r="D51" s="44">
        <v>-7107</v>
      </c>
      <c r="E51" s="44">
        <v>-875</v>
      </c>
      <c r="F51" s="44">
        <v>-3972</v>
      </c>
      <c r="G51" s="44">
        <v>3097</v>
      </c>
      <c r="H51" s="61">
        <v>454</v>
      </c>
    </row>
    <row r="52" ht="18" customHeight="1">
      <c r="A52" s="212" t="s">
        <v>328</v>
      </c>
      <c r="B52" s="5">
        <v>3160</v>
      </c>
      <c r="C52" s="44">
        <v>-41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329</v>
      </c>
      <c r="B53" s="5">
        <v>3170</v>
      </c>
      <c r="C53" s="44">
        <v>-42620</v>
      </c>
      <c r="D53" s="44">
        <v>-66838</v>
      </c>
      <c r="E53" s="44">
        <v>-11446</v>
      </c>
      <c r="F53" s="44">
        <v>-19981</v>
      </c>
      <c r="G53" s="44">
        <v>8535</v>
      </c>
      <c r="H53" s="61">
        <v>175</v>
      </c>
    </row>
    <row r="54" ht="18" customHeight="1">
      <c r="A54" s="212" t="s">
        <v>638</v>
      </c>
      <c r="B54" s="5" t="s">
        <v>639</v>
      </c>
      <c r="C54" s="44">
        <v>-21711</v>
      </c>
      <c r="D54" s="44">
        <v>-21459</v>
      </c>
      <c r="E54" s="44">
        <v>-4374</v>
      </c>
      <c r="F54" s="44">
        <v>-5942</v>
      </c>
      <c r="G54" s="44">
        <v>1568</v>
      </c>
      <c r="H54" s="61">
        <v>136</v>
      </c>
    </row>
    <row r="55" ht="18" customHeight="1">
      <c r="A55" s="212" t="s">
        <v>587</v>
      </c>
      <c r="B55" s="5" t="s">
        <v>640</v>
      </c>
      <c r="C55" s="44">
        <v>-8863</v>
      </c>
      <c r="D55" s="44">
        <v>-7718</v>
      </c>
      <c r="E55" s="44">
        <v>0</v>
      </c>
      <c r="F55" s="44">
        <v>-2162</v>
      </c>
      <c r="G55" s="44">
        <v>2162</v>
      </c>
      <c r="H55" s="61">
        <v>0</v>
      </c>
    </row>
    <row r="56" ht="18" customHeight="1">
      <c r="A56" s="212" t="s">
        <v>641</v>
      </c>
      <c r="B56" s="5" t="s">
        <v>642</v>
      </c>
      <c r="C56" s="44">
        <v>-1350</v>
      </c>
      <c r="D56" s="44">
        <v>-2526</v>
      </c>
      <c r="E56" s="44">
        <v>0</v>
      </c>
      <c r="F56" s="44">
        <v>-1063</v>
      </c>
      <c r="G56" s="44">
        <v>1063</v>
      </c>
      <c r="H56" s="61">
        <v>0</v>
      </c>
    </row>
    <row r="57" ht="18" customHeight="1">
      <c r="A57" s="212" t="s">
        <v>643</v>
      </c>
      <c r="B57" s="5" t="s">
        <v>644</v>
      </c>
      <c r="C57" s="44">
        <v>-2452</v>
      </c>
      <c r="D57" s="44">
        <v>-2585</v>
      </c>
      <c r="E57" s="44">
        <v>-961</v>
      </c>
      <c r="F57" s="44">
        <v>-702</v>
      </c>
      <c r="G57" s="44">
        <v>-259</v>
      </c>
      <c r="H57" s="61">
        <v>73</v>
      </c>
    </row>
    <row r="58" ht="18" customHeight="1">
      <c r="A58" s="212" t="s">
        <v>645</v>
      </c>
      <c r="B58" s="5" t="s">
        <v>646</v>
      </c>
      <c r="C58" s="44">
        <v>-2585</v>
      </c>
      <c r="D58" s="44">
        <v>-2744</v>
      </c>
      <c r="E58" s="44">
        <v>0</v>
      </c>
      <c r="F58" s="44">
        <v>-640</v>
      </c>
      <c r="G58" s="44">
        <v>640</v>
      </c>
      <c r="H58" s="61">
        <v>0</v>
      </c>
    </row>
    <row r="59" ht="18" customHeight="1">
      <c r="A59" s="212" t="s">
        <v>647</v>
      </c>
      <c r="B59" s="5" t="s">
        <v>648</v>
      </c>
      <c r="C59" s="44">
        <v>-384</v>
      </c>
      <c r="D59" s="44">
        <v>-272</v>
      </c>
      <c r="E59" s="44">
        <v>-407</v>
      </c>
      <c r="F59" s="44">
        <v>-45</v>
      </c>
      <c r="G59" s="44">
        <v>-362</v>
      </c>
      <c r="H59" s="61">
        <v>11</v>
      </c>
    </row>
    <row r="60" ht="18" customHeight="1">
      <c r="A60" s="212" t="s">
        <v>649</v>
      </c>
      <c r="B60" s="5" t="s">
        <v>650</v>
      </c>
      <c r="C60" s="44">
        <v>-3063</v>
      </c>
      <c r="D60" s="44">
        <v>-29534</v>
      </c>
      <c r="E60" s="44">
        <v>-5704</v>
      </c>
      <c r="F60" s="44">
        <v>-9427</v>
      </c>
      <c r="G60" s="44">
        <v>3723</v>
      </c>
      <c r="H60" s="61">
        <v>165</v>
      </c>
    </row>
    <row r="61" ht="18" customHeight="1">
      <c r="A61" s="212" t="s">
        <v>651</v>
      </c>
      <c r="B61" s="5" t="s">
        <v>652</v>
      </c>
      <c r="C61" s="44">
        <v>-2212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20.15" customHeight="1">
      <c r="A62" s="197" t="s">
        <v>330</v>
      </c>
      <c r="B62" s="6">
        <v>3195</v>
      </c>
      <c r="C62" s="207">
        <v>153141</v>
      </c>
      <c r="D62" s="207">
        <v>13785</v>
      </c>
      <c r="E62" s="207">
        <v>0</v>
      </c>
      <c r="F62" s="207">
        <v>34050</v>
      </c>
      <c r="G62" s="48">
        <v>34050</v>
      </c>
      <c r="H62" s="63">
        <v>0</v>
      </c>
    </row>
    <row r="63" ht="20.15" customHeight="1">
      <c r="A63" s="135" t="s">
        <v>331</v>
      </c>
      <c r="B63" s="202"/>
      <c r="C63" s="202"/>
      <c r="D63" s="279"/>
      <c r="E63" s="280"/>
      <c r="F63" s="280"/>
      <c r="G63" s="280"/>
      <c r="H63" s="281"/>
    </row>
    <row r="64" ht="20.15" customHeight="1">
      <c r="A64" s="59" t="s">
        <v>332</v>
      </c>
      <c r="B64" s="56">
        <v>3200</v>
      </c>
      <c r="C64" s="207">
        <v>11300</v>
      </c>
      <c r="D64" s="207">
        <v>0</v>
      </c>
      <c r="E64" s="207">
        <v>0</v>
      </c>
      <c r="F64" s="207">
        <v>0</v>
      </c>
      <c r="G64" s="48">
        <v>0</v>
      </c>
      <c r="H64" s="63">
        <v>0</v>
      </c>
    </row>
    <row r="65" ht="18" customHeight="1">
      <c r="A65" s="212" t="s">
        <v>333</v>
      </c>
      <c r="B65" s="31">
        <v>3210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334</v>
      </c>
      <c r="B66" s="5">
        <v>3215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335</v>
      </c>
      <c r="B67" s="5">
        <v>3220</v>
      </c>
      <c r="C67" s="44">
        <v>11300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336</v>
      </c>
      <c r="B68" s="5">
        <v>3225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337</v>
      </c>
      <c r="B69" s="5">
        <v>3230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338</v>
      </c>
      <c r="B70" s="5">
        <v>3235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316</v>
      </c>
      <c r="B71" s="5">
        <v>3240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432</v>
      </c>
      <c r="B72" s="5" t="s">
        <v>432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20.15" customHeight="1">
      <c r="A73" s="197" t="s">
        <v>339</v>
      </c>
      <c r="B73" s="6">
        <v>3255</v>
      </c>
      <c r="C73" s="207">
        <v>-127050</v>
      </c>
      <c r="D73" s="207">
        <v>-65395</v>
      </c>
      <c r="E73" s="207">
        <v>0</v>
      </c>
      <c r="F73" s="207">
        <v>-11449</v>
      </c>
      <c r="G73" s="48">
        <v>11449</v>
      </c>
      <c r="H73" s="63">
        <v>0</v>
      </c>
    </row>
    <row r="74" ht="18" customHeight="1">
      <c r="A74" s="212" t="s">
        <v>340</v>
      </c>
      <c r="B74" s="5">
        <v>3260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18" customHeight="1">
      <c r="A75" s="212" t="s">
        <v>341</v>
      </c>
      <c r="B75" s="5">
        <v>3265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</row>
    <row r="76" ht="18" customHeight="1">
      <c r="A76" s="212" t="s">
        <v>342</v>
      </c>
      <c r="B76" s="5">
        <v>3270</v>
      </c>
      <c r="C76" s="62">
        <v>-122609</v>
      </c>
      <c r="D76" s="62">
        <v>-65368</v>
      </c>
      <c r="E76" s="62">
        <v>0</v>
      </c>
      <c r="F76" s="62">
        <v>-11449</v>
      </c>
      <c r="G76" s="44">
        <v>11449</v>
      </c>
      <c r="H76" s="61">
        <v>0</v>
      </c>
    </row>
    <row r="77" ht="18" customHeight="1">
      <c r="A77" s="212" t="s">
        <v>343</v>
      </c>
      <c r="B77" s="5">
        <v>3271</v>
      </c>
      <c r="C77" s="44">
        <v>-31070</v>
      </c>
      <c r="D77" s="44">
        <v>-16571</v>
      </c>
      <c r="E77" s="44">
        <v>0</v>
      </c>
      <c r="F77" s="44">
        <v>-852</v>
      </c>
      <c r="G77" s="44">
        <v>852</v>
      </c>
      <c r="H77" s="61">
        <v>0</v>
      </c>
    </row>
    <row r="78" ht="18" customHeight="1">
      <c r="A78" s="212" t="s">
        <v>653</v>
      </c>
      <c r="B78" s="5" t="s">
        <v>654</v>
      </c>
      <c r="C78" s="44">
        <v>-30228</v>
      </c>
      <c r="D78" s="44">
        <v>-14278</v>
      </c>
      <c r="E78" s="44">
        <v>0</v>
      </c>
      <c r="F78" s="44">
        <v>-424</v>
      </c>
      <c r="G78" s="44">
        <v>424</v>
      </c>
      <c r="H78" s="61">
        <v>0</v>
      </c>
    </row>
    <row r="79" ht="18" customHeight="1">
      <c r="A79" s="212" t="s">
        <v>655</v>
      </c>
      <c r="B79" s="5" t="s">
        <v>656</v>
      </c>
      <c r="C79" s="44">
        <v>-842</v>
      </c>
      <c r="D79" s="44">
        <v>-2293</v>
      </c>
      <c r="E79" s="44">
        <v>0</v>
      </c>
      <c r="F79" s="44">
        <v>-428</v>
      </c>
      <c r="G79" s="44">
        <v>428</v>
      </c>
      <c r="H79" s="61">
        <v>0</v>
      </c>
    </row>
    <row r="80" ht="18" customHeight="1">
      <c r="A80" s="212" t="s">
        <v>344</v>
      </c>
      <c r="B80" s="5">
        <v>3272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432</v>
      </c>
      <c r="B81" s="5" t="s">
        <v>432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345</v>
      </c>
      <c r="B82" s="5">
        <v>3273</v>
      </c>
      <c r="C82" s="44">
        <v>-91539</v>
      </c>
      <c r="D82" s="44">
        <v>-48789</v>
      </c>
      <c r="E82" s="44">
        <v>0</v>
      </c>
      <c r="F82" s="44">
        <v>-10589</v>
      </c>
      <c r="G82" s="44">
        <v>10589</v>
      </c>
      <c r="H82" s="61">
        <v>0</v>
      </c>
    </row>
    <row r="83" ht="18" customHeight="1">
      <c r="A83" s="212" t="s">
        <v>657</v>
      </c>
      <c r="B83" s="5" t="s">
        <v>658</v>
      </c>
      <c r="C83" s="44">
        <v>-91539</v>
      </c>
      <c r="D83" s="44">
        <v>-48789</v>
      </c>
      <c r="E83" s="44">
        <v>0</v>
      </c>
      <c r="F83" s="44">
        <v>-10589</v>
      </c>
      <c r="G83" s="44">
        <v>10589</v>
      </c>
      <c r="H83" s="61">
        <v>0</v>
      </c>
    </row>
    <row r="84" ht="18" customHeight="1">
      <c r="A84" s="212" t="s">
        <v>346</v>
      </c>
      <c r="B84" s="5">
        <v>3274</v>
      </c>
      <c r="C84" s="44">
        <v>0</v>
      </c>
      <c r="D84" s="44">
        <v>-8</v>
      </c>
      <c r="E84" s="44">
        <v>0</v>
      </c>
      <c r="F84" s="44">
        <v>-8</v>
      </c>
      <c r="G84" s="44">
        <v>8</v>
      </c>
      <c r="H84" s="61">
        <v>0</v>
      </c>
    </row>
    <row r="85" ht="18" customHeight="1">
      <c r="A85" s="212" t="s">
        <v>659</v>
      </c>
      <c r="B85" s="5" t="s">
        <v>660</v>
      </c>
      <c r="C85" s="44">
        <v>0</v>
      </c>
      <c r="D85" s="44">
        <v>-8</v>
      </c>
      <c r="E85" s="44">
        <v>0</v>
      </c>
      <c r="F85" s="44">
        <v>-8</v>
      </c>
      <c r="G85" s="44">
        <v>8</v>
      </c>
      <c r="H85" s="61">
        <v>0</v>
      </c>
    </row>
    <row r="86" ht="18" customHeight="1">
      <c r="A86" s="212" t="s">
        <v>347</v>
      </c>
      <c r="B86" s="5">
        <v>3280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348</v>
      </c>
      <c r="B87" s="5">
        <v>3290</v>
      </c>
      <c r="C87" s="44">
        <v>-4441</v>
      </c>
      <c r="D87" s="44">
        <v>-27</v>
      </c>
      <c r="E87" s="44">
        <v>0</v>
      </c>
      <c r="F87" s="44">
        <v>0</v>
      </c>
      <c r="G87" s="44">
        <v>0</v>
      </c>
      <c r="H87" s="61">
        <v>0</v>
      </c>
    </row>
    <row r="88" ht="18" customHeight="1">
      <c r="A88" s="212" t="s">
        <v>374</v>
      </c>
      <c r="B88" s="5" t="s">
        <v>661</v>
      </c>
      <c r="C88" s="44">
        <v>-3708</v>
      </c>
      <c r="D88" s="44">
        <v>-27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662</v>
      </c>
      <c r="B89" s="5" t="s">
        <v>663</v>
      </c>
      <c r="C89" s="44">
        <v>-733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20.15" customHeight="1">
      <c r="A90" s="60" t="s">
        <v>349</v>
      </c>
      <c r="B90" s="57">
        <v>3295</v>
      </c>
      <c r="C90" s="73">
        <v>-115750</v>
      </c>
      <c r="D90" s="73">
        <v>-65395</v>
      </c>
      <c r="E90" s="73">
        <v>0</v>
      </c>
      <c r="F90" s="73">
        <v>-11449</v>
      </c>
      <c r="G90" s="74">
        <v>-11449</v>
      </c>
      <c r="H90" s="75">
        <v>0</v>
      </c>
    </row>
    <row r="91" ht="20.15" customHeight="1">
      <c r="A91" s="135" t="s">
        <v>350</v>
      </c>
      <c r="B91" s="202"/>
      <c r="C91" s="202"/>
      <c r="D91" s="202"/>
      <c r="E91" s="202"/>
      <c r="F91" s="202"/>
      <c r="G91" s="54"/>
      <c r="H91" s="77"/>
    </row>
    <row r="92" ht="20.15" customHeight="1">
      <c r="A92" s="59" t="s">
        <v>351</v>
      </c>
      <c r="B92" s="56">
        <v>3300</v>
      </c>
      <c r="C92" s="50">
        <v>0</v>
      </c>
      <c r="D92" s="50">
        <v>0</v>
      </c>
      <c r="E92" s="50">
        <v>0</v>
      </c>
      <c r="F92" s="50">
        <v>0</v>
      </c>
      <c r="G92" s="55">
        <v>0</v>
      </c>
      <c r="H92" s="76">
        <v>0</v>
      </c>
    </row>
    <row r="93" ht="18" customHeight="1">
      <c r="A93" s="212" t="s">
        <v>352</v>
      </c>
      <c r="B93" s="5">
        <v>3305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353</v>
      </c>
      <c r="B94" s="5">
        <v>3310</v>
      </c>
      <c r="C94" s="62">
        <v>0</v>
      </c>
      <c r="D94" s="62">
        <v>0</v>
      </c>
      <c r="E94" s="62">
        <v>0</v>
      </c>
      <c r="F94" s="62">
        <v>0</v>
      </c>
      <c r="G94" s="44">
        <v>0</v>
      </c>
      <c r="H94" s="61">
        <v>0</v>
      </c>
    </row>
    <row r="95" ht="18" customHeight="1">
      <c r="A95" s="212" t="s">
        <v>313</v>
      </c>
      <c r="B95" s="31">
        <v>3311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18" customHeight="1">
      <c r="A96" s="212" t="s">
        <v>314</v>
      </c>
      <c r="B96" s="31">
        <v>3312</v>
      </c>
      <c r="C96" s="44">
        <v>0</v>
      </c>
      <c r="D96" s="44">
        <v>0</v>
      </c>
      <c r="E96" s="44">
        <v>0</v>
      </c>
      <c r="F96" s="44">
        <v>0</v>
      </c>
      <c r="G96" s="44">
        <v>0</v>
      </c>
      <c r="H96" s="61">
        <v>0</v>
      </c>
    </row>
    <row r="97" ht="18" customHeight="1">
      <c r="A97" s="212" t="s">
        <v>315</v>
      </c>
      <c r="B97" s="31">
        <v>3313</v>
      </c>
      <c r="C97" s="44">
        <v>0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</row>
    <row r="98" ht="18" customHeight="1">
      <c r="A98" s="212" t="s">
        <v>316</v>
      </c>
      <c r="B98" s="5">
        <v>3320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</row>
    <row r="99" ht="18" customHeight="1">
      <c r="A99" s="212" t="s">
        <v>432</v>
      </c>
      <c r="B99" s="5" t="s">
        <v>432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</row>
    <row r="100" ht="20.15" customHeight="1">
      <c r="A100" s="197" t="s">
        <v>354</v>
      </c>
      <c r="B100" s="6">
        <v>3330</v>
      </c>
      <c r="C100" s="207">
        <v>-1585</v>
      </c>
      <c r="D100" s="207">
        <v>-1991</v>
      </c>
      <c r="E100" s="207">
        <v>0</v>
      </c>
      <c r="F100" s="207">
        <v>-539</v>
      </c>
      <c r="G100" s="48">
        <v>539</v>
      </c>
      <c r="H100" s="63">
        <v>0</v>
      </c>
    </row>
    <row r="101" ht="18" customHeight="1">
      <c r="A101" s="212" t="s">
        <v>355</v>
      </c>
      <c r="B101" s="5">
        <v>3335</v>
      </c>
      <c r="C101" s="44">
        <v>0</v>
      </c>
      <c r="D101" s="44">
        <v>0</v>
      </c>
      <c r="E101" s="44">
        <v>0</v>
      </c>
      <c r="F101" s="44">
        <v>0</v>
      </c>
      <c r="G101" s="44">
        <v>0</v>
      </c>
      <c r="H101" s="61">
        <v>0</v>
      </c>
    </row>
    <row r="102" ht="18" customHeight="1">
      <c r="A102" s="212" t="s">
        <v>356</v>
      </c>
      <c r="B102" s="31">
        <v>3340</v>
      </c>
      <c r="C102" s="62">
        <v>0</v>
      </c>
      <c r="D102" s="62">
        <v>0</v>
      </c>
      <c r="E102" s="62">
        <v>0</v>
      </c>
      <c r="F102" s="62">
        <v>0</v>
      </c>
      <c r="G102" s="44">
        <v>0</v>
      </c>
      <c r="H102" s="61">
        <v>0</v>
      </c>
    </row>
    <row r="103" ht="18" customHeight="1">
      <c r="A103" s="212" t="s">
        <v>313</v>
      </c>
      <c r="B103" s="31">
        <v>3341</v>
      </c>
      <c r="C103" s="44">
        <v>0</v>
      </c>
      <c r="D103" s="44">
        <v>0</v>
      </c>
      <c r="E103" s="44">
        <v>0</v>
      </c>
      <c r="F103" s="44">
        <v>0</v>
      </c>
      <c r="G103" s="44">
        <v>0</v>
      </c>
      <c r="H103" s="61">
        <v>0</v>
      </c>
    </row>
    <row r="104" ht="18" customHeight="1">
      <c r="A104" s="212" t="s">
        <v>314</v>
      </c>
      <c r="B104" s="31">
        <v>3342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61">
        <v>0</v>
      </c>
    </row>
    <row r="105" ht="18" customHeight="1">
      <c r="A105" s="212" t="s">
        <v>315</v>
      </c>
      <c r="B105" s="31">
        <v>3343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61">
        <v>0</v>
      </c>
    </row>
    <row r="106" ht="18" customHeight="1">
      <c r="A106" s="212" t="s">
        <v>357</v>
      </c>
      <c r="B106" s="31">
        <v>3350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</row>
    <row r="107" ht="21.75" customHeight="1">
      <c r="A107" s="212" t="s">
        <v>358</v>
      </c>
      <c r="B107" s="31">
        <v>3360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</row>
    <row r="108" ht="23.25" customHeight="1">
      <c r="A108" s="212" t="s">
        <v>359</v>
      </c>
      <c r="B108" s="31">
        <v>3370</v>
      </c>
      <c r="C108" s="44">
        <v>-1585</v>
      </c>
      <c r="D108" s="44">
        <v>-1991</v>
      </c>
      <c r="E108" s="44">
        <v>0</v>
      </c>
      <c r="F108" s="44">
        <v>-539</v>
      </c>
      <c r="G108" s="44">
        <v>539</v>
      </c>
      <c r="H108" s="61">
        <v>0</v>
      </c>
    </row>
    <row r="109" ht="18" customHeight="1">
      <c r="A109" s="212" t="s">
        <v>348</v>
      </c>
      <c r="B109" s="5">
        <v>3380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</row>
    <row r="110" ht="18" customHeight="1">
      <c r="A110" s="212" t="s">
        <v>432</v>
      </c>
      <c r="B110" s="5" t="s">
        <v>432</v>
      </c>
      <c r="C110" s="44">
        <v>0</v>
      </c>
      <c r="D110" s="44">
        <v>0</v>
      </c>
      <c r="E110" s="44">
        <v>0</v>
      </c>
      <c r="F110" s="44">
        <v>0</v>
      </c>
      <c r="G110" s="44">
        <v>0</v>
      </c>
      <c r="H110" s="61">
        <v>0</v>
      </c>
    </row>
    <row r="111" ht="20.15" customHeight="1">
      <c r="A111" s="197" t="s">
        <v>360</v>
      </c>
      <c r="B111" s="6">
        <v>3395</v>
      </c>
      <c r="C111" s="207">
        <v>-1585</v>
      </c>
      <c r="D111" s="207">
        <v>-1991</v>
      </c>
      <c r="E111" s="207">
        <v>0</v>
      </c>
      <c r="F111" s="207">
        <v>-539</v>
      </c>
      <c r="G111" s="48">
        <v>-539</v>
      </c>
      <c r="H111" s="63">
        <v>0</v>
      </c>
    </row>
    <row r="112" ht="20.15" customHeight="1">
      <c r="A112" s="197" t="s">
        <v>361</v>
      </c>
      <c r="B112" s="6">
        <v>3400</v>
      </c>
      <c r="C112" s="207">
        <v>35806</v>
      </c>
      <c r="D112" s="207">
        <v>-53601</v>
      </c>
      <c r="E112" s="207">
        <v>0</v>
      </c>
      <c r="F112" s="207">
        <v>22062</v>
      </c>
      <c r="G112" s="48">
        <v>22062</v>
      </c>
      <c r="H112" s="63">
        <v>0</v>
      </c>
    </row>
    <row r="113" ht="20.15" customHeight="1">
      <c r="A113" s="212" t="s">
        <v>362</v>
      </c>
      <c r="B113" s="5">
        <v>3405</v>
      </c>
      <c r="C113" s="44">
        <v>61745</v>
      </c>
      <c r="D113" s="44">
        <v>104661</v>
      </c>
      <c r="E113" s="44">
        <v>61745</v>
      </c>
      <c r="F113" s="44">
        <v>35144</v>
      </c>
      <c r="G113" s="44">
        <v>-26601</v>
      </c>
      <c r="H113" s="61">
        <v>57</v>
      </c>
    </row>
    <row r="114" ht="20.15" customHeight="1">
      <c r="A114" s="39" t="s">
        <v>363</v>
      </c>
      <c r="B114" s="5">
        <v>3410</v>
      </c>
      <c r="C114" s="44">
        <v>7110</v>
      </c>
      <c r="D114" s="44">
        <v>7498</v>
      </c>
      <c r="E114" s="44">
        <v>0</v>
      </c>
      <c r="F114" s="44">
        <v>1352</v>
      </c>
      <c r="G114" s="44">
        <v>1352</v>
      </c>
      <c r="H114" s="61">
        <v>0</v>
      </c>
    </row>
    <row r="115" ht="20.15" customHeight="1">
      <c r="A115" s="212" t="s">
        <v>364</v>
      </c>
      <c r="B115" s="5">
        <v>3415</v>
      </c>
      <c r="C115" s="49">
        <v>104661</v>
      </c>
      <c r="D115" s="49">
        <v>58558</v>
      </c>
      <c r="E115" s="49">
        <v>61745</v>
      </c>
      <c r="F115" s="49">
        <v>58558</v>
      </c>
      <c r="G115" s="44">
        <v>-3187</v>
      </c>
      <c r="H115" s="61">
        <v>95</v>
      </c>
    </row>
    <row r="116" ht="15.75" customHeight="1">
      <c r="A116" s="196"/>
      <c r="B116" s="1"/>
      <c r="C116" s="65"/>
      <c r="D116" s="65"/>
      <c r="E116" s="65"/>
      <c r="F116" s="65"/>
      <c r="G116" s="65"/>
      <c r="H116" s="72"/>
    </row>
    <row r="117" s="4" customFormat="1" ht="15" customHeight="1">
      <c r="A117" s="2"/>
      <c r="B117" s="15"/>
      <c r="C117" s="15"/>
      <c r="D117" s="15"/>
      <c r="E117" s="15"/>
      <c r="F117" s="15"/>
      <c r="G117" s="15"/>
      <c r="H117" s="15"/>
    </row>
    <row r="118" ht="21.75" customHeight="1">
      <c r="A118" s="200" t="s">
        <v>447</v>
      </c>
      <c r="B118" s="1"/>
      <c r="C118" s="223" t="s">
        <v>259</v>
      </c>
      <c r="D118" s="223"/>
      <c r="E118" s="38"/>
      <c r="F118" s="2" t="s">
        <v>446</v>
      </c>
    </row>
    <row r="119">
      <c r="A119" s="14" t="s">
        <v>365</v>
      </c>
      <c r="C119" s="216" t="s">
        <v>152</v>
      </c>
      <c r="D119" s="216"/>
      <c r="F119" s="216" t="s">
        <v>150</v>
      </c>
      <c r="G119" s="216"/>
      <c r="H119" s="216"/>
    </row>
  </sheetData>
  <mergeCells>
    <mergeCell ref="C119:D119"/>
    <mergeCell ref="A1:H1"/>
    <mergeCell ref="A3:A4"/>
    <mergeCell ref="B3:B4"/>
    <mergeCell ref="C3:D3"/>
    <mergeCell ref="E3:H3"/>
    <mergeCell ref="C118:D118"/>
    <mergeCell ref="F119:H119"/>
    <mergeCell ref="D63:H63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127038</v>
      </c>
      <c r="I6" s="283">
        <f>SUM(I7:I12)</f>
        <v>0</v>
      </c>
      <c r="J6" s="283">
        <v>65412</v>
      </c>
      <c r="K6" s="283">
        <f>SUM(K7:K12)</f>
        <v>0</v>
      </c>
      <c r="L6" s="283">
        <v>0</v>
      </c>
      <c r="M6" s="283">
        <f>SUM(M7:M12)</f>
        <v>0</v>
      </c>
      <c r="N6" s="283">
        <v>11444</v>
      </c>
      <c r="O6" s="283">
        <f>SUM(O7:O12)</f>
        <v>0</v>
      </c>
      <c r="P6" s="283">
        <v>11444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30333</v>
      </c>
      <c r="I8" s="290"/>
      <c r="J8" s="282">
        <v>14299</v>
      </c>
      <c r="K8" s="282"/>
      <c r="L8" s="290">
        <v>0</v>
      </c>
      <c r="M8" s="290"/>
      <c r="N8" s="282">
        <v>424</v>
      </c>
      <c r="O8" s="282"/>
      <c r="P8" s="299">
        <v>424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1458</v>
      </c>
      <c r="I9" s="290"/>
      <c r="J9" s="282">
        <v>2254</v>
      </c>
      <c r="K9" s="282"/>
      <c r="L9" s="290">
        <v>0</v>
      </c>
      <c r="M9" s="290"/>
      <c r="N9" s="282">
        <v>415</v>
      </c>
      <c r="O9" s="282"/>
      <c r="P9" s="299">
        <v>415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91539</v>
      </c>
      <c r="I10" s="290"/>
      <c r="J10" s="282">
        <v>48832</v>
      </c>
      <c r="K10" s="282"/>
      <c r="L10" s="290">
        <v>0</v>
      </c>
      <c r="M10" s="290"/>
      <c r="N10" s="282">
        <v>10605</v>
      </c>
      <c r="O10" s="282"/>
      <c r="P10" s="299">
        <v>10605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3708</v>
      </c>
      <c r="I12" s="290"/>
      <c r="J12" s="282">
        <v>27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664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665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267</v>
      </c>
      <c r="T11" s="45">
        <v>267</v>
      </c>
      <c r="U11" s="68">
        <v>0</v>
      </c>
      <c r="V11" s="45">
        <v>0</v>
      </c>
      <c r="W11" s="45">
        <v>157</v>
      </c>
      <c r="X11" s="45">
        <v>157</v>
      </c>
      <c r="Y11" s="68">
        <v>0</v>
      </c>
      <c r="Z11" s="207">
        <v>0</v>
      </c>
      <c r="AA11" s="207">
        <v>424</v>
      </c>
      <c r="AB11" s="45">
        <v>424</v>
      </c>
      <c r="AC11" s="68">
        <v>0</v>
      </c>
    </row>
    <row r="12" ht="20.15" customHeight="1">
      <c r="A12" s="42" t="s">
        <v>666</v>
      </c>
      <c r="B12" s="346" t="s">
        <v>653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267</v>
      </c>
      <c r="T12" s="45">
        <v>267</v>
      </c>
      <c r="U12" s="68">
        <v>0</v>
      </c>
      <c r="V12" s="45">
        <v>0</v>
      </c>
      <c r="W12" s="45">
        <v>157</v>
      </c>
      <c r="X12" s="45">
        <v>157</v>
      </c>
      <c r="Y12" s="68">
        <v>0</v>
      </c>
      <c r="Z12" s="207">
        <v>0</v>
      </c>
      <c r="AA12" s="207">
        <v>424</v>
      </c>
      <c r="AB12" s="45">
        <v>424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322</v>
      </c>
      <c r="P13" s="45">
        <v>322</v>
      </c>
      <c r="Q13" s="68">
        <v>0</v>
      </c>
      <c r="R13" s="45">
        <v>0</v>
      </c>
      <c r="S13" s="45">
        <v>93</v>
      </c>
      <c r="T13" s="45">
        <v>93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415</v>
      </c>
      <c r="AB13" s="45">
        <v>415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10605</v>
      </c>
      <c r="P14" s="45">
        <v>10605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10605</v>
      </c>
      <c r="AB14" s="45">
        <v>10605</v>
      </c>
      <c r="AC14" s="68">
        <v>0</v>
      </c>
    </row>
    <row r="15" ht="42" customHeight="1">
      <c r="A15" s="42" t="s">
        <v>667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668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10927</v>
      </c>
      <c r="P19" s="58">
        <v>10927</v>
      </c>
      <c r="Q19" s="69">
        <v>0</v>
      </c>
      <c r="R19" s="215">
        <v>0</v>
      </c>
      <c r="S19" s="215">
        <v>360</v>
      </c>
      <c r="T19" s="58">
        <v>360</v>
      </c>
      <c r="U19" s="69">
        <v>100</v>
      </c>
      <c r="V19" s="215">
        <v>0</v>
      </c>
      <c r="W19" s="215">
        <v>157</v>
      </c>
      <c r="X19" s="58">
        <v>157</v>
      </c>
      <c r="Y19" s="69">
        <v>100</v>
      </c>
      <c r="Z19" s="215">
        <v>0</v>
      </c>
      <c r="AA19" s="215">
        <v>11444</v>
      </c>
      <c r="AB19" s="58">
        <v>11444</v>
      </c>
      <c r="AC19" s="69">
        <v>270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95</v>
      </c>
      <c r="P20" s="40">
        <v>0</v>
      </c>
      <c r="Q20" s="40">
        <v>0</v>
      </c>
      <c r="R20" s="208">
        <v>0</v>
      </c>
      <c r="S20" s="208">
        <v>3</v>
      </c>
      <c r="T20" s="40">
        <v>0</v>
      </c>
      <c r="U20" s="40">
        <v>0</v>
      </c>
      <c r="V20" s="208">
        <v>0</v>
      </c>
      <c r="W20" s="208">
        <v>1</v>
      </c>
      <c r="X20" s="40">
        <v>0</v>
      </c>
      <c r="Y20" s="40">
        <v>0</v>
      </c>
      <c r="Z20" s="208">
        <v>0</v>
      </c>
      <c r="AA20" s="208">
        <v>99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2026-04-06T10:41:20Z</dcterms:created>
  <dcterms:modified xsi:type="dcterms:W3CDTF">2026-04-06T07:41:20Z</dcterms:modified>
  <cp:category/>
  <cp:contentStatus/>
</cp:coreProperties>
</file>