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eg" ContentType="image/jpeg"/>
  <Default Extension="png" ContentType="image/png"/>
  <Default Extension="gif" ContentType="image/gif"/>
  <Default Extension="wmf" ContentType="image/x-wmf"/>
  <Default Extension="emf" ContentType="image/x-emf"/>
  <Override ContentType="application/vnd.openxmlformats-package.core-properties+xml" PartName="/docProps/core.xml"/>
  <Override ContentType="application/vnd.openxmlformats-officedocument.spreadsheetml.sheet.main+xml" PartName="/xl/workbook.xml"/>
  <Override ContentType="application/vnd.openxmlformats-officedocument.extended-properties+xml" PartName="/docProps/app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externalLink+xml" PartName="/xl/externalLinks/externalLink5.xml"/>
  <Override ContentType="application/vnd.openxmlformats-officedocument.spreadsheetml.externalLink+xml" PartName="/xl/externalLinks/externalLink6.xml"/>
  <Override ContentType="application/vnd.openxmlformats-officedocument.spreadsheetml.externalLink+xml" PartName="/xl/externalLinks/externalLink7.xml"/>
  <Override ContentType="application/vnd.openxmlformats-officedocument.spreadsheetml.externalLink+xml" PartName="/xl/externalLinks/externalLink8.xml"/>
  <Override ContentType="application/vnd.openxmlformats-officedocument.spreadsheetml.externalLink+xml" PartName="/xl/externalLinks/externalLink9.xml"/>
  <Override ContentType="application/vnd.openxmlformats-officedocument.spreadsheetml.externalLink+xml" PartName="/xl/externalLinks/externalLink10.xml"/>
  <Override ContentType="application/vnd.openxmlformats-officedocument.spreadsheetml.externalLink+xml" PartName="/xl/externalLinks/externalLink11.xml"/>
  <Override ContentType="application/vnd.openxmlformats-officedocument.spreadsheetml.externalLink+xml" PartName="/xl/externalLinks/externalLink12.xml"/>
  <Override ContentType="application/vnd.openxmlformats-officedocument.spreadsheetml.externalLink+xml" PartName="/xl/externalLinks/externalLink13.xml"/>
  <Override ContentType="application/vnd.openxmlformats-officedocument.spreadsheetml.externalLink+xml" PartName="/xl/externalLinks/externalLink14.xml"/>
  <Override ContentType="application/vnd.openxmlformats-officedocument.spreadsheetml.externalLink+xml" PartName="/xl/externalLinks/externalLink15.xml"/>
  <Override ContentType="application/vnd.openxmlformats-officedocument.spreadsheetml.externalLink+xml" PartName="/xl/externalLinks/externalLink16.xml"/>
  <Override ContentType="application/vnd.openxmlformats-officedocument.spreadsheetml.externalLink+xml" PartName="/xl/externalLinks/externalLink17.xml"/>
  <Override ContentType="application/vnd.openxmlformats-officedocument.spreadsheetml.externalLink+xml" PartName="/xl/externalLinks/externalLink18.xml"/>
  <Override ContentType="application/vnd.openxmlformats-officedocument.spreadsheetml.externalLink+xml" PartName="/xl/externalLinks/externalLink19.xml"/>
  <Override ContentType="application/vnd.openxmlformats-officedocument.spreadsheetml.externalLink+xml" PartName="/xl/externalLinks/externalLink20.xml"/>
  <Override ContentType="application/vnd.openxmlformats-officedocument.spreadsheetml.externalLink+xml" PartName="/xl/externalLinks/externalLink21.xml"/>
  <Override ContentType="application/vnd.openxmlformats-officedocument.spreadsheetml.externalLink+xml" PartName="/xl/externalLinks/externalLink22.xml"/>
  <Override ContentType="application/vnd.openxmlformats-officedocument.spreadsheetml.externalLink+xml" PartName="/xl/externalLinks/externalLink23.xml"/>
  <Override ContentType="application/vnd.openxmlformats-officedocument.spreadsheetml.externalLink+xml" PartName="/xl/externalLinks/externalLink24.xml"/>
  <Override ContentType="application/vnd.openxmlformats-officedocument.spreadsheetml.externalLink+xml" PartName="/xl/externalLinks/externalLink25.xml"/>
  <Override ContentType="application/vnd.openxmlformats-officedocument.spreadsheetml.externalLink+xml" PartName="/xl/externalLinks/externalLink26.xml"/>
  <Override ContentType="application/vnd.openxmlformats-officedocument.spreadsheetml.externalLink+xml" PartName="/xl/externalLinks/externalLink27.xml"/>
  <Override ContentType="application/vnd.openxmlformats-officedocument.spreadsheetml.externalLink+xml" PartName="/xl/externalLinks/externalLink28.xml"/>
  <Override ContentType="application/vnd.openxmlformats-officedocument.spreadsheetml.externalLink+xml" PartName="/xl/externalLinks/externalLink29.xml"/>
  <Override ContentType="application/vnd.openxmlformats-officedocument.spreadsheetml.externalLink+xml" PartName="/xl/externalLinks/externalLink30.xml"/>
  <Override ContentType="application/vnd.openxmlformats-officedocument.spreadsheetml.externalLink+xml" PartName="/xl/externalLinks/externalLink31.xml"/>
  <Override ContentType="application/vnd.openxmlformats-officedocument.spreadsheetml.externalLink+xml" PartName="/xl/externalLinks/externalLink32.xml"/>
  <Override ContentType="application/vnd.openxmlformats-officedocument.spreadsheetml.externalLink+xml" PartName="/xl/externalLinks/externalLink33.xml"/>
  <Override ContentType="application/vnd.openxmlformats-officedocument.spreadsheetml.externalLink+xml" PartName="/xl/externalLinks/externalLink34.xml"/>
  <Override ContentType="application/vnd.openxmlformats-officedocument.spreadsheetml.externalLink+xml" PartName="/xl/externalLinks/externalLink35.xml"/>
  <Override ContentType="application/vnd.openxmlformats-officedocument.theme+xml" PartName="/xl/theme/theme1.xml"/>
</Types>
</file>

<file path=_rels/.rels><?xml version="1.0" encoding="UTF-8" standalone="yes"?><Relationships xmlns="http://schemas.openxmlformats.org/package/2006/relationships" 
><Relationship Target="docProps/core.xml" Type="http://schemas.openxmlformats.org/package/2006/relationships/metadata/core-properties" Id="rId1" /><Relationship Target="xl/workbook.xml" Type="http://schemas.openxmlformats.org/officeDocument/2006/relationships/officeDocument" Id="rId2" /><Relationship Target="docProps/app.xml" Type="http://schemas.openxmlformats.org/officeDocument/2006/relationships/extended-properties" Id="rId3" /></Relationships>
</file>

<file path=xl/workbook.xml><?xml version="1.0" encoding="utf-8"?>
<workbook xmlns="http://schemas.openxmlformats.org/spreadsheetml/2006/main" xmlns:r="http://schemas.openxmlformats.org/officeDocument/2006/relationships">
  <fileVersion appName="xl" lastEdited="7" lowestEdited="7" rupBuild="21328"/>
  <workbookPr defaultThemeVersion="124226"/>
  <bookViews>
    <workbookView xWindow="-103" yWindow="-103" windowWidth="21806" windowHeight="13886" tabRatio="794" activeTab="0">
</workbookView>
  </bookViews>
  <sheets>
    <sheet name="Осн. фін. пок." sheetId="1" r:id="rId2"/>
    <sheet name="І. Інф. до звіт." sheetId="2" r:id="rId3"/>
    <sheet name="ІІ. Розр. з бюджетом" sheetId="3" r:id="rId4"/>
    <sheet name="ІІІ. Рух грош. коштів" sheetId="4" r:id="rId5"/>
    <sheet name="IV кап.інв. V кред." sheetId="5" r:id="rId6"/>
    <sheet name="VI-VII джер.кап.інв." sheetId="6" r:id="rId7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</externalReferences>
  <calcPr calcId="0" iterateDelta="0.000999999999748979"/>
</workbook>
</file>

<file path=xl/sharedStrings.xml><?xml version="1.0" encoding="utf-8"?>
<sst xmlns="http://schemas.openxmlformats.org/spreadsheetml/2006/main" count="661">
  <si>
    <t>Додаток</t>
  </si>
  <si>
    <t>до Методичних рекомендацій</t>
  </si>
  <si>
    <t>щодо розроблення фінансового плану суб'єкта</t>
  </si>
  <si>
    <t>господарювання державного сектору економіки</t>
  </si>
  <si>
    <t>Код</t>
  </si>
  <si>
    <t>Внесені зміни до затвердженного фінансового плану (дата)</t>
  </si>
  <si>
    <t xml:space="preserve">Підприємство  </t>
  </si>
  <si>
    <t xml:space="preserve">за ЄДРПОУ </t>
  </si>
  <si>
    <t xml:space="preserve">зміни  з </t>
  </si>
  <si>
    <t xml:space="preserve">Організаційно-правова форма </t>
  </si>
  <si>
    <t>за КОПФГ</t>
  </si>
  <si>
    <t/>
    <r>
      <t xml:space="preserve">Суб'єкт управління </t>
    </r>
    <r>
      <rPr>
        <rFont val="Times New Roman"/>
        <charset val="204"/>
        <family val="1"/>
        <b/>
        <i/>
        <color auto="1" tint="1.78743688931386E-193"/>
        <sz val="14"/>
      </rPr>
      <t xml:space="preserve"> </t>
    </r>
  </si>
  <si>
    <t>за СКОДУ</t>
  </si>
  <si>
    <t xml:space="preserve">Вид економічної діяльності    </t>
  </si>
  <si>
    <t xml:space="preserve">за  КВЕД  </t>
  </si>
  <si>
    <t xml:space="preserve">Галузь    </t>
  </si>
  <si>
    <t>Одиниця виміру, тис. грн</t>
  </si>
  <si>
    <t xml:space="preserve">Розмір державної частки у статутному капіталі</t>
  </si>
  <si>
    <t>Середньооблікова кількість штатних працівників</t>
  </si>
  <si>
    <t>Місцезнаходження</t>
  </si>
  <si>
    <t xml:space="preserve">Телефон </t>
  </si>
  <si>
    <t>Стандарти звітності П(с)БОУ</t>
  </si>
  <si>
    <t xml:space="preserve">Прізвище та власне ім'я керівника  </t>
  </si>
  <si>
    <t>Стандарти звітності МСФЗ</t>
  </si>
  <si>
    <t>ЗВІТ</t>
  </si>
  <si>
    <t xml:space="preserve">про виконання фінансового плану </t>
  </si>
  <si>
    <t>за ______________________________________</t>
  </si>
  <si>
    <t>(квартал, рік)</t>
  </si>
  <si>
    <t>Основні фінансові показники</t>
  </si>
  <si>
    <t>Найменування показника</t>
  </si>
  <si>
    <t xml:space="preserve">Код рядка </t>
  </si>
  <si>
    <t>Факт наростаючим підсумком з початку року</t>
  </si>
  <si>
    <t>Звітний період (квартал, рік)</t>
  </si>
  <si>
    <t>минулий рік</t>
  </si>
  <si>
    <t>поточний рік</t>
  </si>
  <si>
    <t xml:space="preserve">план </t>
  </si>
  <si>
    <t>факт</t>
  </si>
  <si>
    <t>відхилення,  +/–</t>
  </si>
  <si>
    <t>виконання, %</t>
  </si>
  <si>
    <t>І. Формування фінансових результатів</t>
  </si>
  <si>
    <t>Чистий дохід від реалізації продукції (товарів, робіт, послуг)</t>
  </si>
  <si>
    <t>Собівартість реалізованої продукції (товарів, робіт, послуг)</t>
  </si>
  <si>
    <t>Валовий прибуток/збиток</t>
  </si>
  <si>
    <t>EBITDA</t>
  </si>
  <si>
    <t>Чистий фінансовий результат</t>
  </si>
  <si>
    <t xml:space="preserve">ІІ. Сплата податків, зборів та інших обов'язкових платежів </t>
  </si>
  <si>
    <t>податок на прибуток підприємств</t>
  </si>
  <si>
    <t>податок на додану вартість, що підлягає сплаті до бюджету за підсумками звітного періоду</t>
  </si>
  <si>
    <t>податок на додану вартість, що підлягає відшкодуванню з бюджету за підсумками звітного періоду</t>
  </si>
  <si>
    <t>відрахування частини чистого прибутку державними унітарними підприємствами та їх об'єднаннями</t>
  </si>
  <si>
    <t>відрахування частини чистого прибутку господарськими товариствами, у статутному капіталі яких більше 50 відсотків акцій (часток) належать державі, на виплату дивідендів на державну частку</t>
  </si>
  <si>
    <t>Усього виплат на користь держави</t>
  </si>
  <si>
    <t>ІІІ. Капітальні інвестиції</t>
  </si>
  <si>
    <t>Капітальні інвестиції</t>
  </si>
  <si>
    <t>ІV. Коефіцієнтний аналіз</t>
  </si>
  <si>
    <t>Коефіцієнти рентабельності</t>
  </si>
  <si>
    <t>Коефіцієнт рентабельності діяльності
(чистий фінансовий результат, рядок 1200 / чистий дохід від реалізації продукції (товарів, робіт, послуг), рядок 1000)</t>
  </si>
  <si>
    <t>x</t>
  </si>
  <si>
    <t>Коефіцієнт рентабельності операційних витрат
(фінансовий результат від операційної діяльності, рядок 1100 / 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1080)</t>
  </si>
  <si>
    <t>Коефіцієнт рентабельності EBITDA
(EBITDA, рядок 1300 / чистий дохід від реалізації продукції (товарів, робіт, послуг), рядок 1000)</t>
  </si>
  <si>
    <t>Коефіцієнт рентабельності власного капіталу
(чистий фінансовий результат, рядок 1200 / власний капітал, рядок 6080)</t>
  </si>
  <si>
    <t>Коефіцієнт рентабельності активів
(чистий фінансовий результат, рядок 1200 / сукупні активи, рядок 6020)</t>
  </si>
  <si>
    <t>Коефіцієнти платоспроможності</t>
  </si>
  <si>
    <t>Коефіцієнт фінансової стійкості
(власний капітал, рядок 6080 / (довгострокові зобов'язання і забезпечення, рядок 6030 + поточні зобов'язання і забезпечення, рядок 6040))</t>
  </si>
  <si>
    <t>Коефіцієнт покриття EBITDA фінансових витрат
(EBITDA, рядок 1300 / фінансові витрати, рядок 1140)</t>
  </si>
  <si>
    <t>Коефіцієнт відношення боргу до EBITDA
((фінансові зобов'язання (короткострокові кредити банків, рядок 6041 + довгострокові кредити банків, рядок 6031) - (гроші та їх еквіваленти, рядок 6015 + поточні фінансові інвестиції, рядок 6014)) / EBITDA, рядок 1300)</t>
  </si>
  <si>
    <t>Коефіцієнт відношення боргу до власного капіталу
(фінансові зобов'язання (короткострокові кредити банків, рядок 6041 + довгострокові кредити банків, рядок 6031) / власний капітал, рядок 6080)</t>
  </si>
  <si>
    <t>Коефіцієнт відношення боргу до активів
((довгосрокові зобов'язання і забезпечння, рядок 6030 + поточні зобов'язання і забезпечення, рядок 6040) / сукупні активи, рядок 6020)</t>
  </si>
  <si>
    <t>Коефіцієнти ліквідності</t>
  </si>
  <si>
    <t>Коефіцієнт поточної ліквідності
(оборотні активи, рядок 6010 / поточні зобов'язання і забезпечення, рядок 6040)</t>
  </si>
  <si>
    <t>Коефіцієнт швидкої ліквідності
((оборотні активи, рядок 6010 - запаси, рядок 6011) / поточні зобов'язання і забезпечення, рядок 6040)</t>
  </si>
  <si>
    <t>Коефіцієнт абсолютної ліквідності
((гроші та їх еквіваленти, рядок 6015 + поточні фінансові інвестиції, рядок 6014) / поточні зобов'язання і забезпечення, рядок 6040)</t>
  </si>
  <si>
    <t>V. Звіт про фінансовий стан</t>
  </si>
  <si>
    <t>Необоротні активи, усього, у тому числі:</t>
  </si>
  <si>
    <t>основні засоби</t>
  </si>
  <si>
    <t>первісна вартість</t>
  </si>
  <si>
    <t>знос</t>
  </si>
  <si>
    <t>Оборотні активи, усього, у тому числі:</t>
  </si>
  <si>
    <t>запаси</t>
  </si>
  <si>
    <t>дебіторська заборгованість за продукцію, товари, роботи, послуги</t>
  </si>
  <si>
    <t>дебіторська заборгованість за розрахунками з бюджетом</t>
  </si>
  <si>
    <t>поточні фінансові інвестиції</t>
  </si>
  <si>
    <t>гроші та їх еквіваленти</t>
  </si>
  <si>
    <t>Усього активи</t>
  </si>
  <si>
    <t>Довгострокові зобов'язання і забезпечення, у тому числі:</t>
  </si>
  <si>
    <t>довгострокові кредити банків</t>
  </si>
  <si>
    <t>Поточні зобов'язання і забезпечення, у тому числі:</t>
  </si>
  <si>
    <t>короткострокові кредити банків</t>
  </si>
  <si>
    <t xml:space="preserve">поточна кредиторська заборгованість за товари, роботи, послуги </t>
  </si>
  <si>
    <t>поточна кредиторська заборгованість за розрахунками з бюджетом</t>
  </si>
  <si>
    <t>Усього зобов'язання і забезпечення, у тому числі:</t>
  </si>
  <si>
    <t>державні гранти і субсидії</t>
  </si>
  <si>
    <t>фінансові запозичення</t>
  </si>
  <si>
    <t>Власний капітал</t>
  </si>
  <si>
    <t>VI. Кредитна політика</t>
  </si>
  <si>
    <t>Заборгованість за кредитами на початок періоду</t>
  </si>
  <si>
    <t>Отримано залучених коштів, усього, у тому числі:</t>
  </si>
  <si>
    <t>7010</t>
  </si>
  <si>
    <t>довгострокові зобов'язання</t>
  </si>
  <si>
    <t>7011</t>
  </si>
  <si>
    <t>короткострокові зобов'язання</t>
  </si>
  <si>
    <t>7012</t>
  </si>
  <si>
    <t>інші фінансові зобов'язання</t>
  </si>
  <si>
    <t>7013</t>
  </si>
  <si>
    <t>Повернено залучених коштів, усього, у тому числі:</t>
  </si>
  <si>
    <t>7020</t>
  </si>
  <si>
    <t>7021</t>
  </si>
  <si>
    <t>7022</t>
  </si>
  <si>
    <t>7023</t>
  </si>
  <si>
    <t>Заборгованість за кредитами на кінець періоду</t>
  </si>
  <si>
    <t>VII. Дані про персонал та витрати на оплату праці</t>
  </si>
  <si>
    <t/>
    <r>
      <t xml:space="preserve">Середня кількість працівників </t>
    </r>
    <r>
      <rPr>
        <rFont val="Times New Roman"/>
        <charset val="204"/>
        <family val="1"/>
        <color auto="1" tint="1.78743688931386E-193"/>
        <sz val="14"/>
      </rPr>
      <t>(штатних працівників, зовнішніх сумісників та працівників, які працюють за цивільно-правовими договорам</t>
    </r>
    <r>
      <rPr>
        <rFont val="Times New Roman"/>
        <charset val="204"/>
        <family val="1"/>
        <b/>
        <color auto="1" tint="1.78743688931386E-193"/>
        <sz val="14"/>
      </rPr>
      <t>и), у тому числі:</t>
    </r>
  </si>
  <si>
    <t>8000</t>
  </si>
  <si>
    <t>члени наглядової ради</t>
  </si>
  <si>
    <t>8001</t>
  </si>
  <si>
    <t>члени правління</t>
  </si>
  <si>
    <t>8002</t>
  </si>
  <si>
    <t>керівник</t>
  </si>
  <si>
    <t>8003</t>
  </si>
  <si>
    <t>адміністративно-управлінський персонал</t>
  </si>
  <si>
    <t>8004</t>
  </si>
  <si>
    <t>працівники</t>
  </si>
  <si>
    <t>8005</t>
  </si>
  <si>
    <t>Витрати на оплату праці</t>
  </si>
  <si>
    <t>8010</t>
  </si>
  <si>
    <t>8011</t>
  </si>
  <si>
    <t>8012</t>
  </si>
  <si>
    <t>8013</t>
  </si>
  <si>
    <t>8014</t>
  </si>
  <si>
    <t>8015</t>
  </si>
  <si>
    <t>Середньомісячні витрати на оплату праці одного працівника (грн), усього, у тому числі:</t>
  </si>
  <si>
    <t>8020</t>
  </si>
  <si>
    <t>член наглядової ради</t>
  </si>
  <si>
    <t>8021</t>
  </si>
  <si>
    <t>член правління</t>
  </si>
  <si>
    <t>8022</t>
  </si>
  <si>
    <t>8023</t>
  </si>
  <si>
    <t>посадовий оклад</t>
  </si>
  <si>
    <t>8023/1</t>
  </si>
  <si>
    <t>преміювання</t>
  </si>
  <si>
    <t>8023/2</t>
  </si>
  <si>
    <t xml:space="preserve">інші виплати, передбачені законодавством </t>
  </si>
  <si>
    <t>8023/3</t>
  </si>
  <si>
    <t>адміністративно-управлінський працівник</t>
  </si>
  <si>
    <t>8024</t>
  </si>
  <si>
    <t>працівник</t>
  </si>
  <si>
    <t>8025</t>
  </si>
  <si>
    <t>* при розрахунку середьомісячних витрат на оплату праці необхідне корегування формул залежно від звітного періоду (квартал, півріччя, 9 місяців), що потребує відповідно ділення на кількість місяців у звітному періоді</t>
  </si>
  <si>
    <t/>
    <r>
      <t>Керівник</t>
    </r>
    <r>
      <rPr>
        <rFont val="Times New Roman"/>
        <charset val="204"/>
        <family val="1"/>
        <color auto="1" tint="1.78743688931386E-193"/>
        <sz val="14"/>
      </rPr>
      <t xml:space="preserve">   _____________________________________</t>
    </r>
  </si>
  <si>
    <t>_____________________________</t>
  </si>
  <si>
    <t xml:space="preserve">Власне ім'я ПРІЗВИЩЕ </t>
  </si>
  <si>
    <t xml:space="preserve">                                                 (посада)</t>
  </si>
  <si>
    <t>(підпис)</t>
  </si>
  <si>
    <t>І. Інформація</t>
  </si>
  <si>
    <t>до звіту про виконання фінансового плану за ___________ (квартал, рік)</t>
  </si>
  <si>
    <t>1. Перелік підприємств, які включені до консолідованого (зведеного) звіту</t>
  </si>
  <si>
    <t>Код за ЄДРПОУ</t>
  </si>
  <si>
    <t>Найменування підприємства</t>
  </si>
  <si>
    <t>Вид діяльності</t>
  </si>
  <si>
    <t>2. Інформація про бізнес підприємства (код рядка 1000 звіту)</t>
  </si>
  <si>
    <t>Найменування видів діяльності за КВЕД</t>
  </si>
  <si>
    <t>План</t>
  </si>
  <si>
    <t>Факт</t>
  </si>
  <si>
    <t>Відхилення, 
 +/–</t>
  </si>
  <si>
    <t>Виконання, 
%</t>
  </si>
  <si>
    <t>чистий дохід  від реалізації продукції (товарів, робіт, послуг),     тис. грн</t>
  </si>
  <si>
    <t>кількість продукції/             наданих послуг, одиниця виміру</t>
  </si>
  <si>
    <t>ціна одиниці     (вартість  продукції/     наданих послуг), грн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</si>
  <si>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</si>
  <si>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</si>
  <si>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зміна ціни одиниці  (вартості продукції/     наданих послуг)</t>
  </si>
  <si>
    <t>Усього</t>
  </si>
  <si>
    <t>3. Формування фінансових результатів</t>
  </si>
  <si>
    <t xml:space="preserve">Код
 рядка </t>
  </si>
  <si>
    <t>Факт наростаючим підсумком
з початку року</t>
  </si>
  <si>
    <t>Звітний період
 (квартал, рік)</t>
  </si>
  <si>
    <t>минулий
рік</t>
  </si>
  <si>
    <t>поточний
 рік</t>
  </si>
  <si>
    <t>виконання,
 %</t>
  </si>
  <si>
    <t xml:space="preserve">пояснення та обґрунтування відхилення від запланованого рівня доходів/витрат                               </t>
  </si>
  <si>
    <t>Доходи і витрати (деталізація)</t>
  </si>
  <si>
    <t>Витрати на сировину та основні матеріали</t>
  </si>
  <si>
    <t>(    )</t>
  </si>
  <si>
    <t xml:space="preserve">Витрати на паливо </t>
  </si>
  <si>
    <t>Витрати на електроенергію</t>
  </si>
  <si>
    <t>Відрахування на соціальні заходи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</si>
  <si>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</si>
  <si>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</si>
  <si>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 xml:space="preserve">Рентна плата (розшифрувати)</t>
  </si>
  <si>
    <t>Інші витрати (розшифрувати)</t>
  </si>
  <si>
    <t>Валовий прибуток (збиток)</t>
  </si>
  <si>
    <t>Адміністративні витрати, у тому числі:</t>
  </si>
  <si>
    <t>витрати, пов'язані з використанням власних службових автомобілів</t>
  </si>
  <si>
    <t>витрати на оренду службових автомобілів</t>
  </si>
  <si>
    <t>витрати на консалтингові послуги</t>
  </si>
  <si>
    <t>витрати на страхові послуги</t>
  </si>
  <si>
    <t>витрати на аудиторські послуги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</si>
  <si>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</si>
  <si>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</si>
  <si>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</si>
  <si>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</si>
  <si>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</si>
  <si>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</si>
  <si>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</si>
  <si>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</si>
  <si>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</si>
  <si>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консультаційні та інформаційні послуги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</si>
  <si>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</si>
  <si>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</si>
  <si>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</si>
  <si>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</si>
  <si>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утримання основних фондів, інших необоротних активів загальногосподарського використання,  у тому числі:</t>
  </si>
  <si>
    <t>витрати на поліпшення основних фондів</t>
  </si>
  <si>
    <t>1050/1</t>
  </si>
  <si>
    <t>інші адміністративні витрати (розшифрувати)</t>
  </si>
  <si>
    <t>Витрати на збут, у тому числі:</t>
  </si>
  <si>
    <t>транспортні витрати</t>
  </si>
  <si>
    <t>витрати на зберігання та упаковку</t>
  </si>
  <si>
    <t>амортизація основних засобів і нематеріальних активів</t>
  </si>
  <si>
    <t>витрати на рекламу</t>
  </si>
  <si>
    <t>інші витрати на збут (розшифрувати)</t>
  </si>
  <si>
    <t>Інші операційні доходи, усього, у тому числі:</t>
  </si>
  <si>
    <t>курсові різниці</t>
  </si>
  <si>
    <t>нетипові операційні доходи (розшифрувати)</t>
  </si>
  <si>
    <t>інші операційні доходи (розшифрувати)</t>
  </si>
  <si>
    <t>Інші операційні витрати, усього, у тому числі:</t>
  </si>
  <si>
    <t>нетипові операційні витрати (розшифрувати)</t>
  </si>
  <si>
    <t>витрати на благодійну допомогу</t>
  </si>
  <si>
    <t>відрахування до резерву сумнівних боргів</t>
  </si>
  <si>
    <t>відрахування до недержавних пенсійних фондів</t>
  </si>
  <si>
    <t>інші операційні витрати (розшифрувати)</t>
  </si>
  <si>
    <t>Фінансовий результат від операційної діяльності</t>
  </si>
  <si>
    <t>Дохід від участі в капіталі (розшифрувати)</t>
  </si>
  <si>
    <t>Втрати від участі в капіталі (розшифрувати)</t>
  </si>
  <si>
    <t>Інші фінансові доходи (розшифрувати)</t>
  </si>
  <si>
    <t>Фінансові витрати (розшифрувати)</t>
  </si>
  <si>
    <t>Інші доходи, усього, у тому числі:</t>
  </si>
  <si>
    <t>інші доходи (розшифрувати)</t>
  </si>
  <si>
    <t>Інші витрати, усього, у тому числі:</t>
  </si>
  <si>
    <t>інші витрати (розшифрувати)</t>
  </si>
  <si>
    <t>Фінансовий результат до оподаткування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</si>
  <si>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</si>
  <si>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</si>
  <si>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</si>
  <si>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</si>
  <si>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Чистий фінансовий результат, у тому числі:</t>
  </si>
  <si>
    <t xml:space="preserve">прибуток </t>
  </si>
  <si>
    <t>збиток</t>
  </si>
  <si>
    <t>Усього доходів</t>
  </si>
  <si>
    <t>Усього витрат</t>
  </si>
  <si>
    <t>Неконтрольована частка</t>
  </si>
  <si>
    <t/>
    <r>
      <t xml:space="preserve">EBITDA </t>
    </r>
    <r>
      <rPr>
        <rFont val="Times New Roman"/>
        <charset val="204"/>
        <family val="1"/>
        <color auto="1" tint="1.78743688931386E-193"/>
        <sz val="14"/>
      </rPr>
      <t>(фінансовий результат від операційної діяльності, рядок 1100 + амортизація, рядок 1430)</t>
    </r>
  </si>
  <si>
    <t>Елементи операційних витрат</t>
  </si>
  <si>
    <t>Матеріальні витрати, у тому числі:</t>
  </si>
  <si>
    <t>витрати на сировину та основні матеріали</t>
  </si>
  <si>
    <t>витрати на паливо та енергію</t>
  </si>
  <si>
    <t>Амортизація</t>
  </si>
  <si>
    <t>Інші операційні витрати</t>
  </si>
  <si>
    <t/>
    <r>
      <t xml:space="preserve">Керівник </t>
    </r>
    <r>
      <rPr>
        <rFont val="Times New Roman"/>
        <charset val="204"/>
        <family val="1"/>
        <color auto="1" tint="1.78743688931386E-193"/>
        <sz val="14"/>
      </rPr>
      <t>_____________________________________</t>
    </r>
  </si>
  <si>
    <t>__________________________</t>
  </si>
  <si>
    <t xml:space="preserve">                                         (посада)</t>
  </si>
  <si>
    <t xml:space="preserve">                   (підпис)</t>
  </si>
  <si>
    <t>IІ. Розрахунки з бюджетом</t>
  </si>
  <si>
    <t xml:space="preserve">Розподіл чистого прибутку</t>
  </si>
  <si>
    <t>Залишок нерозподіленого прибутку (непокритого збитку) на початок звітного періоду</t>
  </si>
  <si>
    <t>Коригування, зміна облікової політики (розшифрувати)</t>
  </si>
  <si>
    <t>Скоригований залишок нерозподіленого прибутку (непокритого збитку) на початок звітного періоду, усього, у тому числі:</t>
  </si>
  <si>
    <t>Нараховані до сплати відрахування частини чистого прибутку, усього, у тому числі:</t>
  </si>
  <si>
    <t>державними унітарними підприємствами та їх об'єднаннями до державного бюджету</t>
  </si>
  <si>
    <t>господарськими товариствами, у статутному капіталі яких більше 50 відсотків акцій (часток) належать державі, на виплату дивідендів</t>
  </si>
  <si>
    <t>у тому числі на державну частку</t>
  </si>
  <si>
    <t>2012/1</t>
  </si>
  <si>
    <t>Перенесено з додаткового капіталу</t>
  </si>
  <si>
    <t xml:space="preserve">Розвиток виробництва</t>
  </si>
  <si>
    <t>у тому числі за основними видами діяльності за КВЕД</t>
  </si>
  <si>
    <t xml:space="preserve">Резервний фонд</t>
  </si>
  <si>
    <t>Інші фонди (розшифрувати)</t>
  </si>
  <si>
    <t>Інші цілі (розшифрувати)</t>
  </si>
  <si>
    <t>Залишок нерозподіленого прибутку (непокритого збитку) на кінець звітного періоду</t>
  </si>
  <si>
    <t xml:space="preserve">Сплата податків, зборів та інших обов'язкових платежів </t>
  </si>
  <si>
    <t>Сплата податків та зборів до Державного бюджету України (податкові платежі), усього, у тому числі: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</si>
  <si>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</si>
  <si>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</si>
  <si>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акцизний податок</t>
  </si>
  <si>
    <t>рентна плата за транспортування</t>
  </si>
  <si>
    <t>рентна плата за користування надрами</t>
  </si>
  <si>
    <t>податок на доходи фізичних осіб</t>
  </si>
  <si>
    <t>інші податки та збори (розшифрувати)</t>
  </si>
  <si>
    <t>Сплата податків та зборів до місцевих бюджетів (податкові платежі), усього, у тому числі:</t>
  </si>
  <si>
    <t>земельний податок</t>
  </si>
  <si>
    <t>орендна плата</t>
  </si>
  <si>
    <t>Інші податки, збори та платежі на користь держави, усього, у тому числі: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</si>
  <si>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</si>
  <si>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</si>
  <si>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</si>
  <si>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Погашення податкового боргу, усього, у тому числі: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</si>
  <si>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</si>
  <si>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інші (штрафи, пені, неустойки) (розшифрувати)</t>
  </si>
  <si>
    <t xml:space="preserve">                                           (посада)</t>
  </si>
  <si>
    <t xml:space="preserve">                  (підпис)</t>
  </si>
  <si>
    <t>ІІІ. Рух грошових коштів (за прямим методом)</t>
  </si>
  <si>
    <t>Код рядка</t>
  </si>
  <si>
    <t>Факт наростаючим підсумком 
з початку року</t>
  </si>
  <si>
    <t>І. Рух коштів у результаті операційної діяльності</t>
  </si>
  <si>
    <t>Надходження грошових коштів від операційної діяльності</t>
  </si>
  <si>
    <t>Виручка від реалізації продукції (товарів, робіт, послуг)</t>
  </si>
  <si>
    <t>Повернення податків і зборів, у тому числі:</t>
  </si>
  <si>
    <t>податку на додану вартість</t>
  </si>
  <si>
    <t xml:space="preserve">Цільове фінансування, у тому числі: </t>
  </si>
  <si>
    <t>бюджетне фінансування</t>
  </si>
  <si>
    <t xml:space="preserve">інші надходження (розшифрувати) </t>
  </si>
  <si>
    <t>Надходження авансів від покупців і замовників</t>
  </si>
  <si>
    <t>Отримання коштів за короткостроковими зобов'язаннями, у тому числі:</t>
  </si>
  <si>
    <t>кредити</t>
  </si>
  <si>
    <t xml:space="preserve">позики </t>
  </si>
  <si>
    <t>облігації</t>
  </si>
  <si>
    <t xml:space="preserve">Інші надходження (розшифрувати) </t>
  </si>
  <si>
    <t>Витрачання грошових коштів від операційної діяльності</t>
  </si>
  <si>
    <t xml:space="preserve">Розрахунки за продукцію (товари, роботи та послуги) </t>
  </si>
  <si>
    <t xml:space="preserve">Розрахунки з оплати праці </t>
  </si>
  <si>
    <t>Повернення коштів за короткостроковими зобов'язаннями, у тому числі:</t>
  </si>
  <si>
    <t>Зобов’язання з податків, зборів та інших обов’язкових платежів, у тому числі:</t>
  </si>
  <si>
    <t>податок на додану вартість</t>
  </si>
  <si>
    <t>рентна плата</t>
  </si>
  <si>
    <t xml:space="preserve">інші зобов’язання з податків і зборів, у тому числі:
 </t>
  </si>
  <si>
    <t>3156/1</t>
  </si>
  <si>
    <t>3156/2</t>
  </si>
  <si>
    <t>інші платежі (розшифрувати)</t>
  </si>
  <si>
    <t>Повернення коштів до бюджету</t>
  </si>
  <si>
    <t>Інші витрачання (розшифрувати)</t>
  </si>
  <si>
    <t>Чистий рух коштів від операційної діяльності</t>
  </si>
  <si>
    <t>II. Рух коштів у результаті інвестиційної діяльності</t>
  </si>
  <si>
    <t>Надходження грошових коштів від інвестиційної діяльності</t>
  </si>
  <si>
    <t>Надходження від реалізації фінансових інвестицій, у тому числі:</t>
  </si>
  <si>
    <t xml:space="preserve">надходження від продажу акцій та облігацій </t>
  </si>
  <si>
    <t xml:space="preserve">Надходження від реалізації необоротних активів </t>
  </si>
  <si>
    <t>Надходження від отриманих відсотків</t>
  </si>
  <si>
    <t>Надходження дивідендів</t>
  </si>
  <si>
    <t>Надходження від деривативів</t>
  </si>
  <si>
    <t>Витрачання грошових коштів від інвестиційної діяльності</t>
  </si>
  <si>
    <t>Витрачання на придбання фінансових інвестицій, у тому числі:</t>
  </si>
  <si>
    <t xml:space="preserve">витрачання на придбання акцій та облігацій </t>
  </si>
  <si>
    <t xml:space="preserve">Витрачання на придбання необоротних активів, у тому числі: </t>
  </si>
  <si>
    <t xml:space="preserve">придбання (створення) основних засобів (розшифрувати) </t>
  </si>
  <si>
    <t xml:space="preserve">капітальне будівництво (розшифрувати) </t>
  </si>
  <si>
    <t xml:space="preserve">придбання (створення) нематеріальних активів (розшифрувати) </t>
  </si>
  <si>
    <t>інші необоротні активи (розшифрувати)</t>
  </si>
  <si>
    <t>Виплати за деривативами</t>
  </si>
  <si>
    <t>Інші платежі (розшифрувати)</t>
  </si>
  <si>
    <t>Чистий рух коштів від інвестиційної діяльності </t>
  </si>
  <si>
    <t>III. Рух коштів у результаті фінансової діяльності</t>
  </si>
  <si>
    <t xml:space="preserve">Надходження грошових коштів від фінансової діяльності </t>
  </si>
  <si>
    <t>Надходження від власного капіталу</t>
  </si>
  <si>
    <t>Отримання коштів за довгостроковими зобов'язаннями, у тому числі:</t>
  </si>
  <si>
    <t>Витрачання грошових коштів від фінансової діяльності</t>
  </si>
  <si>
    <t>Витрачання на викуп власних акцій</t>
  </si>
  <si>
    <t>Повернення коштів за довгостроковими зобов'язаннями, у тому числі:</t>
  </si>
  <si>
    <t>Сплата дивідендів</t>
  </si>
  <si>
    <t>Витрачення на сплату відсотків</t>
  </si>
  <si>
    <t>Витрачення на сплату заборгованості з фінансової оренди</t>
  </si>
  <si>
    <t>Чистий рух коштів від фінансової діяльності </t>
  </si>
  <si>
    <t>Чистий рух грошових коштів за звітний період</t>
  </si>
  <si>
    <t>Залишок коштів на початок періоду</t>
  </si>
  <si>
    <t xml:space="preserve">Вплив зміни валютних курсів на залишок коштів </t>
  </si>
  <si>
    <t>Залишок коштів на кінець періоду</t>
  </si>
  <si>
    <t xml:space="preserve">                                                   (посада)</t>
  </si>
  <si>
    <t xml:space="preserve">IV. Капітальні інвестиції </t>
  </si>
  <si>
    <t>Капітальні інвестиції, усього, у тому числі:</t>
  </si>
  <si>
    <t>капітальне будівництво</t>
  </si>
  <si>
    <t>4010</t>
  </si>
  <si>
    <t>придбання (виготовлення) основних засобів</t>
  </si>
  <si>
    <t>придбання (виготовлення) інших необоротних матеріальних активів</t>
  </si>
  <si>
    <t>придбання (створення) нематеріальних активів</t>
  </si>
  <si>
    <t>модернізація, модифікація (добудова, дообладнання, реконструкція) основних засобів</t>
  </si>
  <si>
    <t>капітальний ремонт</t>
  </si>
  <si>
    <t/>
    <r>
      <t xml:space="preserve">Керівник </t>
    </r>
    <r>
      <rPr>
        <rFont val="Times New Roman"/>
        <charset val="204"/>
        <family val="1"/>
        <color auto="1" tint="1.78743688931386E-193"/>
        <sz val="14"/>
      </rPr>
      <t>______________________________</t>
    </r>
  </si>
  <si>
    <t xml:space="preserve">                                     (посада)</t>
  </si>
  <si>
    <t xml:space="preserve">          (підпис)</t>
  </si>
  <si>
    <t xml:space="preserve">      V. Інформація щодо отримання та повернення залучених коштів</t>
  </si>
  <si>
    <t>Зобов'язання</t>
  </si>
  <si>
    <t>Заборгованість за кредитами на початок ______ року</t>
  </si>
  <si>
    <t>Отримано залучених коштів за звітний період</t>
  </si>
  <si>
    <t>Повернено залучених коштів за звітний період</t>
  </si>
  <si>
    <t>Заборгованість за кредитами на кінець ______ року</t>
  </si>
  <si>
    <t>у тому числі:</t>
  </si>
  <si>
    <t>план</t>
  </si>
  <si>
    <t>сума основного боргу</t>
  </si>
  <si>
    <t>відсотки, нараховані протягом року</t>
  </si>
  <si>
    <t>відсотки сплачені</t>
  </si>
  <si>
    <t>курсові різниці (сума основного боргу)
(+/-)</t>
  </si>
  <si>
    <t>курсові різниці (відсотки)
(+/-)</t>
  </si>
  <si>
    <t>відсотки нараховані</t>
  </si>
  <si>
    <t>Довгострокові зобов'язання, усього,
у тому числі:</t>
  </si>
  <si>
    <t>Короткострокові зобов'язання, усього,
у тому числі:</t>
  </si>
  <si>
    <t>Інші фінансові зобов'язання, усього,
у тому числі:</t>
  </si>
  <si>
    <t>VІ. Джерела капітальних інвестицій</t>
  </si>
  <si>
    <t>тис. грн (без ПДВ)</t>
  </si>
  <si>
    <t>№ з/п</t>
  </si>
  <si>
    <t>Найменування об’єкта</t>
  </si>
  <si>
    <t>Залучення кредитних коштів</t>
  </si>
  <si>
    <t>Бюджетне фінансування</t>
  </si>
  <si>
    <t>Власні кошти (розшифрувати)</t>
  </si>
  <si>
    <t>Інші джерела (розшифрувати)</t>
  </si>
  <si>
    <t xml:space="preserve">капітальне будівництво </t>
  </si>
  <si>
    <t>придбання (виготовлення) основних засобів (розшифрувати)</t>
  </si>
  <si>
    <t>придбання (створення) нематеріальних активів (розшифрувати про ліцензійне програмне забезпечення)</t>
  </si>
  <si>
    <t>модернізація, модифікація (добудова, дообладнання, реконструкція) (розшифрувати)</t>
  </si>
  <si>
    <t>Відсоток</t>
  </si>
  <si>
    <t>VІІ. Капітальне будівництво (рядок 4010 таблиці IV)</t>
  </si>
  <si>
    <t xml:space="preserve">Найменування об’єкта </t>
  </si>
  <si>
    <t xml:space="preserve">Рік початку        і закінчення будівництва</t>
  </si>
  <si>
    <t>Загальна кошторисна вартість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</si>
  <si>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</si>
  <si>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</si>
  <si>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Інформація щодо проектно-кошторисної документації (стан розроблення, затвердження, у разі затвердження зазначити  суб'єкт управління, яким затверджено, та відповідний документ)</t>
  </si>
  <si>
    <t>Документ, яким затверджений титул будови,
із зазначенням суб'єкта управління, який його погодив</t>
  </si>
  <si>
    <t>освоєння капітальних вкладень</t>
  </si>
  <si>
    <t>фінансування капітальних інвестицій (оплата грошовими коштами), усього</t>
  </si>
  <si>
    <t xml:space="preserve">у тому числі </t>
  </si>
  <si>
    <t>власні кошти</t>
  </si>
  <si>
    <t>кредитні кошти</t>
  </si>
  <si>
    <t>інші джерела (зазначити джерело)</t>
  </si>
  <si>
    <t/>
    <r>
      <t xml:space="preserve">Керівник </t>
    </r>
    <r>
      <rPr>
        <rFont val="Times New Roman"/>
        <charset val="204"/>
        <family val="1"/>
        <b/>
        <color auto="1" tint="1.78743688931386E-193"/>
        <sz val="14"/>
        <u/>
      </rPr>
      <t xml:space="preserve">___________________________________________ </t>
    </r>
  </si>
  <si>
    <t>__________________________________________________</t>
  </si>
  <si>
    <t>(посада)</t>
  </si>
  <si>
    <t>Коефіцієнт зростання операційних витрат
(((операційні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 планового/звітного періоду) - (операційні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 відповідного періоду попереднього планового/звітного року)) / (операційні витрати (собівартість реалізованої продукції (товарів, робіт, послуг)+адміністративні витрати+витрати на збут+інші операційні витрати) відповідного періоду попереднього планового/звітного року, сума рядків 1010, 1030, 1060, 1080) мінус індекс споживчих цін планового/звітного періоду)</t>
  </si>
  <si>
    <t>Коефіцієнт зростання доходів
(((чистий дохід від реалізації продукції (товарів, робіт, послуг) планового/звітного періоду, рядок 1000 - чистий дохід від реалізації продукції (товарів, робіт, послуг) відповідного періоду попереднього планового/звітного року, рядок 1000) / чистий дохід від реалізації продукції (товарів, робіт, послуг) відповідного періоду попереднього планового/звітного року, рядок 1000) мінус індекс споживчих цін планового/звітного періоду)</t>
  </si>
  <si>
    <t>Період обороту дебіторської заборгованості
(дебіторська заборгованість за продукцію, товари, роботи, послуги, рядок 6012 *кількість днів у звітному періоді (квартал, півріччя, 9 місяців, рік) / чистий дохід від реалізації продукції (товарів, робіт, послуг), рядок 1000)</t>
  </si>
  <si>
    <t>Період обороту кредиторської заборгованості
(поточна кредиторська заборгованість за продукцію, товари, роботи, послуги, рядок 6042 *кількість днів у звітному періоді (квартал, півріччя, 9 місяців, рік) / собівартість реалізованої продукції (товарів, робіт, послуг), рядок 1010)</t>
  </si>
  <si>
    <t>Довідково: індекс споживчих цін останнього місяця звітного періоду до останнього місяця цього ж періоду попереднього року (для граф 3,4 та 6), грудень до грудня попереднього року, що був застосований у фінансовому плані (для графи 5), відсотків</t>
  </si>
  <si>
    <t>акціонерне товариство "Національна суспільна телерадіокомпанія України"</t>
  </si>
  <si>
    <t>23152907</t>
  </si>
  <si>
    <t/>
  </si>
  <si>
    <t>Акціонерне товариство</t>
  </si>
  <si>
    <t>Державний комітет телебачення і радіомовлення України</t>
  </si>
  <si>
    <t>21104</t>
  </si>
  <si>
    <t>Діяльність у сфері телевізійного мовлення</t>
  </si>
  <si>
    <t>60.20</t>
  </si>
  <si>
    <t xml:space="preserve">РЕДАКЦІЇ ТЕЛЕБАЧЕННЯ ТА РАДІОМОВЛЕННЯ</t>
  </si>
  <si>
    <t>100</t>
  </si>
  <si>
    <t>Юрія Іллєнка, буд. 42, м. КИЇВ, 04119</t>
  </si>
  <si>
    <t>(067) 508 34 45</t>
  </si>
  <si>
    <t>Чернотицький Микола Миколайович</t>
  </si>
  <si>
    <t>X</t>
  </si>
  <si>
    <t>за III Квартал 2025</t>
  </si>
  <si>
    <t>(квартал)</t>
  </si>
  <si>
    <t>Микола Чернотицький</t>
  </si>
  <si>
    <t>Голова правління</t>
  </si>
  <si>
    <t>до звіту про виконання фінансового плану за III Квартал 2025 (квартал)</t>
  </si>
  <si>
    <t>60.10   Діяльність у сфері радіомовлення</t>
  </si>
  <si>
    <t>60.20   Діяльність у сфері телевізійного мовлення</t>
  </si>
  <si>
    <t>40020656</t>
  </si>
  <si>
    <t>філія АТ "НСТУ" "Рівненська регіональна дирекція"</t>
  </si>
  <si>
    <t>40020546</t>
  </si>
  <si>
    <t>філія АТ "НСТУ" "Дніпровська регіональна дирекція"</t>
  </si>
  <si>
    <t>40020593</t>
  </si>
  <si>
    <t>філія АТ "НСТУ""Кропивницька регіональна дирекція"</t>
  </si>
  <si>
    <t>40020640</t>
  </si>
  <si>
    <t>філія АТ "НСТУ" "Полтавська регіональна дирекція"</t>
  </si>
  <si>
    <t>40020609</t>
  </si>
  <si>
    <t>філія  АТ"НСТУ""Регіональна дирекція UA:ДОНБАС"</t>
  </si>
  <si>
    <t>40020724</t>
  </si>
  <si>
    <t>філія АТ "НСТУ" "Чернівецька регіональна дирекція"</t>
  </si>
  <si>
    <t>40020719</t>
  </si>
  <si>
    <t>філія АТ "НСТУ" "Черкаська регіональна дирекція"</t>
  </si>
  <si>
    <t>40020677</t>
  </si>
  <si>
    <t>філія АТ "НСТУ" "Тернопільська регіональна дирекція"</t>
  </si>
  <si>
    <t>40020525</t>
  </si>
  <si>
    <t>філія АТ "НСТУ" "Вінницька регіональна дирекція"</t>
  </si>
  <si>
    <t>40020661</t>
  </si>
  <si>
    <t>філія АТ "НСТУ" "Сумська регіональна дирекція"</t>
  </si>
  <si>
    <t>40020698</t>
  </si>
  <si>
    <t>філія АТ "НСТУ" "Херсонська регіональна дирекція"</t>
  </si>
  <si>
    <t>40020530</t>
  </si>
  <si>
    <t>філія АТ "НСТУ" "Волинська регіональна дирекція"</t>
  </si>
  <si>
    <t>40020703</t>
  </si>
  <si>
    <t>філія АТ"НСТУ" "Хмельницька регіональна дирекція"</t>
  </si>
  <si>
    <t>40020572</t>
  </si>
  <si>
    <t>філія АТ "НСТУ" Івано -Франківська регіональна дирекція"</t>
  </si>
  <si>
    <t>40020682</t>
  </si>
  <si>
    <t>філія АТ "НСТУ""Харківська регіональна дирекція"</t>
  </si>
  <si>
    <t>40020739</t>
  </si>
  <si>
    <t>філія АТ "НСТУ" "Чернігівська регіональна дирекція"</t>
  </si>
  <si>
    <t>40020195</t>
  </si>
  <si>
    <t>філія АТ "НСТУ" "Запорізька регіональна дирекція"</t>
  </si>
  <si>
    <t>40020567</t>
  </si>
  <si>
    <t>філія АТ НСТУ "Закарпатська регіональна дирекція"</t>
  </si>
  <si>
    <t>40020216</t>
  </si>
  <si>
    <t>філія АТ "НСТУ" "Львівська регіональна дирекція"</t>
  </si>
  <si>
    <t>40020635</t>
  </si>
  <si>
    <t>філія АТ "НСТУ" "Одеська регіональна дирекція"</t>
  </si>
  <si>
    <t>40020187</t>
  </si>
  <si>
    <t>філія АТ "НСТУ" "Житомирська регіональна дирекція"</t>
  </si>
  <si>
    <t>40020614</t>
  </si>
  <si>
    <t>філія АТ "НСТУ""Миколаївська регіональна дирекція"</t>
  </si>
  <si>
    <t xml:space="preserve">0 </t>
  </si>
  <si>
    <t>Діяльність у сфері радіомовлення</t>
  </si>
  <si>
    <t>телекомунікаційні послуги (телефонний зв'язок , інтернет, спец зв'язок, хостінг, оплата домену, поштові т.і.)</t>
  </si>
  <si>
    <t>1019/1</t>
  </si>
  <si>
    <t>утримання автотранспорту (ремонт, запчастини, страховки, ТО, стоянки, оренда, мед аптечки, тощо)</t>
  </si>
  <si>
    <t>1019/2</t>
  </si>
  <si>
    <t>придбання та технічна підтримка (супровід) програмного забезпечення</t>
  </si>
  <si>
    <t>1019/3</t>
  </si>
  <si>
    <t>послуги для створення програм власного виробництва (технічні послуги, координація новин, інформаційні послуги, інформагентства тощо)</t>
  </si>
  <si>
    <t>1019/4</t>
  </si>
  <si>
    <t>канцтовари, папір, тощо</t>
  </si>
  <si>
    <t>1019/5</t>
  </si>
  <si>
    <t>оренда приміщень,  телевізійного обладнання, антен, передавачів, тощо</t>
  </si>
  <si>
    <t>1019/6</t>
  </si>
  <si>
    <t>відрядження</t>
  </si>
  <si>
    <t>1019/7</t>
  </si>
  <si>
    <t>водопостачання та водовідведення</t>
  </si>
  <si>
    <t>1019/8</t>
  </si>
  <si>
    <t>інші видатки</t>
  </si>
  <si>
    <t>1019/9</t>
  </si>
  <si>
    <t>утримання в належному стані телевізійного обладнання,  комп'ютерної та офісної техніки, комп'ютерних мереж, периферійного устаткування та засобів зв'язку (у тому числі заправка та відновлення картриджів)</t>
  </si>
  <si>
    <t>1019/10</t>
  </si>
  <si>
    <t>теплопостачання</t>
  </si>
  <si>
    <t>1019/11</t>
  </si>
  <si>
    <t>трансляція телерадіопрограм</t>
  </si>
  <si>
    <t>1019/12</t>
  </si>
  <si>
    <t>моніторинг (радіочастот, глядацької аудиторії)</t>
  </si>
  <si>
    <t>1019/13</t>
  </si>
  <si>
    <t>інші комунальні послуги</t>
  </si>
  <si>
    <t>1019/14</t>
  </si>
  <si>
    <t>транспортні перевезення</t>
  </si>
  <si>
    <t>1019/15</t>
  </si>
  <si>
    <t>права на використання телепрограм, фільмів, сюжетів, відеоматеріалів, творів, тощо</t>
  </si>
  <si>
    <t>1019/16</t>
  </si>
  <si>
    <t>витрати на охорону</t>
  </si>
  <si>
    <t>1019/17</t>
  </si>
  <si>
    <t>членські внески та обов'язкові платежі до Європейської мовної спілки</t>
  </si>
  <si>
    <t>1019/18</t>
  </si>
  <si>
    <t>1051/1</t>
  </si>
  <si>
    <t>банківські послуги  та розрахунково-касове обслуговування</t>
  </si>
  <si>
    <t>1051/2</t>
  </si>
  <si>
    <t>податки і збори, інші (екологічний, радіочастоти, податок на землю, ліцензії тощо)</t>
  </si>
  <si>
    <t>1051/3</t>
  </si>
  <si>
    <t>1051/4</t>
  </si>
  <si>
    <t>1051/5</t>
  </si>
  <si>
    <t>утримання та технічне обслуговування  комп'ютерів,  комп'ютерних мереж, периферійного устаткування, офісної техніки ( у т.ч. заправка та відновлення картриджів, придбання витратних матеріалів та запчастин)</t>
  </si>
  <si>
    <t>1051/6</t>
  </si>
  <si>
    <t>1051/7</t>
  </si>
  <si>
    <t>електроенергія</t>
  </si>
  <si>
    <t>1051/8</t>
  </si>
  <si>
    <t>1051/9</t>
  </si>
  <si>
    <t>1051/10</t>
  </si>
  <si>
    <t>1051/11</t>
  </si>
  <si>
    <t>нотаріальні, судові, реєстраційні, архівні та експертні послуги</t>
  </si>
  <si>
    <t>1051/12</t>
  </si>
  <si>
    <t>1051/13</t>
  </si>
  <si>
    <t>природний газ</t>
  </si>
  <si>
    <t>1051/14</t>
  </si>
  <si>
    <t>1067/1</t>
  </si>
  <si>
    <t>1067/2</t>
  </si>
  <si>
    <t>1067/3</t>
  </si>
  <si>
    <t>1067/4</t>
  </si>
  <si>
    <t>1067/5</t>
  </si>
  <si>
    <t>фінансова підтримка з державного бюджету</t>
  </si>
  <si>
    <t>1073/1</t>
  </si>
  <si>
    <t>надходження від оренди (в тому числі відшкодування комунальних послуг)</t>
  </si>
  <si>
    <t>1073/2</t>
  </si>
  <si>
    <t>благодійні внески, гранти та дарунки</t>
  </si>
  <si>
    <t>1073/3</t>
  </si>
  <si>
    <t>інші доходи</t>
  </si>
  <si>
    <t>1073/4</t>
  </si>
  <si>
    <t>інші надходження (лікарняні, депоненти, ЧАЕС)</t>
  </si>
  <si>
    <t>1073/5</t>
  </si>
  <si>
    <t>цільове фінансування грант</t>
  </si>
  <si>
    <t>1073/6</t>
  </si>
  <si>
    <t>дохід від зменшення резерву</t>
  </si>
  <si>
    <t>1073/7</t>
  </si>
  <si>
    <t>відсотки банку</t>
  </si>
  <si>
    <t>1073/8</t>
  </si>
  <si>
    <t>інші</t>
  </si>
  <si>
    <t>1086/1</t>
  </si>
  <si>
    <t>податок з доходів нерезидента, отриманих із джерел в Україні</t>
  </si>
  <si>
    <t>1086/2</t>
  </si>
  <si>
    <t>оплата праці (простій)</t>
  </si>
  <si>
    <t>1086/3</t>
  </si>
  <si>
    <t>нарахування на оплату праці (простій)</t>
  </si>
  <si>
    <t>1086/4</t>
  </si>
  <si>
    <t>податок на прибуток іноземних юридичних осіб</t>
  </si>
  <si>
    <t>1086/5</t>
  </si>
  <si>
    <t>витрати від знецінення запасів</t>
  </si>
  <si>
    <t>1086/6</t>
  </si>
  <si>
    <t>додаткове благо</t>
  </si>
  <si>
    <t>1086/7</t>
  </si>
  <si>
    <t>інші витрати (лікарняні, депоненти, ЧАЕС)</t>
  </si>
  <si>
    <t>1086/8</t>
  </si>
  <si>
    <t>амортизація основних засобів</t>
  </si>
  <si>
    <t>1086/9</t>
  </si>
  <si>
    <t>витрачання на сплату відсотків</t>
  </si>
  <si>
    <t>1140/1</t>
  </si>
  <si>
    <t>фінансові витрати</t>
  </si>
  <si>
    <t>1140/2</t>
  </si>
  <si>
    <t>1152/1</t>
  </si>
  <si>
    <t>дохід від благодійної допомоги</t>
  </si>
  <si>
    <t>1152/2</t>
  </si>
  <si>
    <t>уцінка активів</t>
  </si>
  <si>
    <t>1162/1</t>
  </si>
  <si>
    <t>1162/2</t>
  </si>
  <si>
    <t>виправлення помилок минулих періодів</t>
  </si>
  <si>
    <t>2060/1</t>
  </si>
  <si>
    <t>військовий збір</t>
  </si>
  <si>
    <t>2118/1</t>
  </si>
  <si>
    <t>збір за радіочастотний ресурс</t>
  </si>
  <si>
    <t>2118/2</t>
  </si>
  <si>
    <t>екологічний податок</t>
  </si>
  <si>
    <t>2118/3</t>
  </si>
  <si>
    <t>2118/4</t>
  </si>
  <si>
    <t>податок на нерухоме майно, відмінне від земельної ділянки</t>
  </si>
  <si>
    <t>2124/1</t>
  </si>
  <si>
    <t>2135/1</t>
  </si>
  <si>
    <t>3042/1</t>
  </si>
  <si>
    <t>3042/2</t>
  </si>
  <si>
    <t>3070/1</t>
  </si>
  <si>
    <t>3070/2</t>
  </si>
  <si>
    <t>інші надходження</t>
  </si>
  <si>
    <t>3070/3</t>
  </si>
  <si>
    <t>відсотки від депозита</t>
  </si>
  <si>
    <t>3070/4</t>
  </si>
  <si>
    <t>повернення ЄМС коштів фінансової гарантії по забезпеченню виконання умов договору між Національною телекомпанією та Європейською мовною спілкою, стосовно проведення у 2017 році в Україні пісенного конкурсу "Євробачення"</t>
  </si>
  <si>
    <t>3070/5</t>
  </si>
  <si>
    <t>3157/1</t>
  </si>
  <si>
    <t>3157/2</t>
  </si>
  <si>
    <t>податок на нерухоме майно</t>
  </si>
  <si>
    <t>3157/3</t>
  </si>
  <si>
    <t>3157/4</t>
  </si>
  <si>
    <t>3157/5</t>
  </si>
  <si>
    <t>3157/6</t>
  </si>
  <si>
    <t>3157/7</t>
  </si>
  <si>
    <t>витрати на відрядження</t>
  </si>
  <si>
    <t>3170/1</t>
  </si>
  <si>
    <t>відрахування профспілкам</t>
  </si>
  <si>
    <t>3170/2</t>
  </si>
  <si>
    <t>3170/3</t>
  </si>
  <si>
    <t>судові витрати, штрафи, пені</t>
  </si>
  <si>
    <t>3170/4</t>
  </si>
  <si>
    <t>утримання із заробітної плати (аліменти та ін.)</t>
  </si>
  <si>
    <t>3170/5</t>
  </si>
  <si>
    <t>інші поточні видатки</t>
  </si>
  <si>
    <t>3170/6</t>
  </si>
  <si>
    <t>членські внески та обов'язкові платежі до ЄМС (поточні)</t>
  </si>
  <si>
    <t>3170/7</t>
  </si>
  <si>
    <t>поверненняНСТУ коштів до резервного фонду державного бюджету, наданих у 2016 році на поворотній основі для фінансування заходів з підготовки та проведення у 2017 році в Україні пісенного конкурсу "Євробачення"</t>
  </si>
  <si>
    <t>3170/8</t>
  </si>
  <si>
    <t>придбання обладнання</t>
  </si>
  <si>
    <t>3271/1</t>
  </si>
  <si>
    <t>придбання інших необоротних матеріальних активів</t>
  </si>
  <si>
    <t>3271/2</t>
  </si>
  <si>
    <t>придбання нематеріальних активів</t>
  </si>
  <si>
    <t>3273/1</t>
  </si>
  <si>
    <t>3290/1</t>
  </si>
  <si>
    <t>придбання малоцінних необоротних матеріальних активів</t>
  </si>
  <si>
    <t>3290/2</t>
  </si>
  <si>
    <t>Заборгованість за кредитами на початок 3 квартал 2025 (кварталу, року)</t>
  </si>
  <si>
    <t>Заборгованість за кредитами на кінець 3 квартал 2025 (кварталу, року)</t>
  </si>
  <si>
    <t>2.1</t>
  </si>
  <si>
    <t>4.1</t>
  </si>
  <si>
    <t>5.1</t>
  </si>
</sst>
</file>

<file path=xl/styles.xml><?xml version="1.0" encoding="utf-8"?>
<styleSheet xmlns="http://schemas.openxmlformats.org/spreadsheetml/2006/main">
  <numFmts count="17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_₴_-;\-* #,##0.00_₴_-;_-* &quot;-&quot;??_₴_-;_-@_-"/>
    <numFmt numFmtId="168" formatCode="#,##0&quot;р.&quot;;[Red]\-#,##0&quot;р.&quot;"/>
    <numFmt numFmtId="169" formatCode="#,##0.00&quot;р.&quot;;\-#,##0.00&quot;р.&quot;"/>
    <numFmt numFmtId="170" formatCode="_-* #,##0.00_р_._-;\-* #,##0.00_р_._-;_-* &quot;-&quot;??_р_._-;_-@_-"/>
    <numFmt numFmtId="171" formatCode="_-* #,##0.00\ _г_р_н_._-;\-* #,##0.00\ _г_р_н_._-;_-* &quot;-&quot;??\ _г_р_н_._-;_-@_-"/>
    <numFmt numFmtId="172" formatCode="0.0"/>
    <numFmt numFmtId="173" formatCode="#,##0.0"/>
    <numFmt numFmtId="174" formatCode="###\ ##0.000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??_);_(@_)"/>
    <numFmt numFmtId="179" formatCode="_(* #,##0.0_);_(* \(#,##0.0\);_(* &quot;-&quot;_);_(@_)"/>
    <numFmt numFmtId="180" formatCode="_(* #,##0.00_);_(* \(#,##0.00\);_(* &quot;-&quot;_);_(@_)"/>
  </numFmts>
  <fonts count="71">
    <font>
      <name val="Arial Cyr"/>
      <charset val="204"/>
      <color auto="1" tint="1.78743688931386E-193"/>
      <sz val="10"/>
      <scheme val="none"/>
    </font>
    <font>
      <name val="Calibri"/>
      <charset val="204"/>
      <family val="2"/>
      <color indexed="8"/>
      <sz val="11"/>
      <scheme val="none"/>
    </font>
    <font>
      <name val="Arial Cyr"/>
      <charset val="204"/>
      <color auto="1" tint="1.78743688931386E-193"/>
      <sz val="10"/>
      <scheme val="none"/>
    </font>
    <font>
      <name val="Times New Roman"/>
      <charset val="204"/>
      <family val="1"/>
      <b/>
      <color auto="1" tint="1.78743688931386E-193"/>
      <sz val="14"/>
      <scheme val="none"/>
    </font>
    <font>
      <name val="Times New Roman"/>
      <charset val="204"/>
      <family val="1"/>
      <color auto="1" tint="1.78743688931386E-193"/>
      <sz val="14"/>
      <scheme val="none"/>
    </font>
    <font>
      <name val="Times New Roman"/>
      <charset val="204"/>
      <family val="1"/>
      <color auto="1" tint="1.78743688931386E-193"/>
      <sz val="14"/>
      <u/>
      <scheme val="none"/>
    </font>
    <font>
      <name val="Times New Roman"/>
      <charset val="204"/>
      <family val="1"/>
      <i/>
      <color auto="1" tint="1.78743688931386E-193"/>
      <sz val="14"/>
      <scheme val="none"/>
    </font>
    <font>
      <name val="Times New Roman"/>
      <charset val="204"/>
      <family val="1"/>
      <b/>
      <i/>
      <color auto="1" tint="1.78743688931386E-193"/>
      <sz val="14"/>
      <scheme val="none"/>
    </font>
    <font>
      <name val="Arial"/>
      <family val="2"/>
      <color auto="1" tint="1.78743688931386E-193"/>
      <sz val="8"/>
      <scheme val="none"/>
    </font>
    <font>
      <name val="Times New Roman"/>
      <charset val="204"/>
      <family val="1"/>
      <color auto="1" tint="1.78743688931386E-193"/>
      <sz val="10"/>
      <scheme val="none"/>
    </font>
    <font>
      <name val="Arial"/>
      <charset val="204"/>
      <family val="2"/>
      <color auto="1" tint="1.78743688931386E-193"/>
      <sz val="10"/>
      <scheme val="none"/>
    </font>
    <font>
      <name val="Arial Cyr"/>
      <charset val="204"/>
      <family val="2"/>
      <color auto="1" tint="1.78743688931386E-193"/>
      <sz val="10"/>
      <scheme val="none"/>
    </font>
    <font>
      <name val="Arial Cyr"/>
      <charset val="204"/>
      <color auto="1" tint="1.78743688931386E-193"/>
      <sz val="14"/>
      <scheme val="none"/>
    </font>
    <font>
      <name val="Calibri"/>
      <charset val="204"/>
      <family val="2"/>
      <color indexed="9"/>
      <sz val="11"/>
      <scheme val="none"/>
    </font>
    <font>
      <name val="Calibri"/>
      <charset val="204"/>
      <family val="2"/>
      <color indexed="62"/>
      <sz val="11"/>
      <scheme val="none"/>
    </font>
    <font>
      <name val="Calibri"/>
      <charset val="204"/>
      <family val="2"/>
      <b/>
      <color indexed="63"/>
      <sz val="11"/>
      <scheme val="none"/>
    </font>
    <font>
      <name val="Calibri"/>
      <charset val="204"/>
      <family val="2"/>
      <b/>
      <color indexed="52"/>
      <sz val="11"/>
      <scheme val="none"/>
    </font>
    <font>
      <name val="Calibri"/>
      <charset val="204"/>
      <family val="2"/>
      <b/>
      <color indexed="56"/>
      <sz val="15"/>
      <scheme val="none"/>
    </font>
    <font>
      <name val="Calibri"/>
      <charset val="204"/>
      <family val="2"/>
      <b/>
      <color indexed="56"/>
      <sz val="13"/>
      <scheme val="none"/>
    </font>
    <font>
      <name val="Calibri"/>
      <charset val="204"/>
      <family val="2"/>
      <b/>
      <color indexed="56"/>
      <sz val="11"/>
      <scheme val="none"/>
    </font>
    <font>
      <name val="Calibri"/>
      <charset val="204"/>
      <family val="2"/>
      <b/>
      <color indexed="8"/>
      <sz val="11"/>
      <scheme val="none"/>
    </font>
    <font>
      <name val="Calibri"/>
      <charset val="204"/>
      <family val="2"/>
      <b/>
      <color indexed="9"/>
      <sz val="11"/>
      <scheme val="none"/>
    </font>
    <font>
      <name val="Cambria"/>
      <charset val="204"/>
      <family val="2"/>
      <b/>
      <color indexed="56"/>
      <sz val="18"/>
      <scheme val="none"/>
    </font>
    <font>
      <name val="Calibri"/>
      <charset val="204"/>
      <family val="2"/>
      <color indexed="60"/>
      <sz val="11"/>
      <scheme val="none"/>
    </font>
    <font>
      <name val="Calibri"/>
      <charset val="204"/>
      <family val="2"/>
      <color indexed="20"/>
      <sz val="11"/>
      <scheme val="none"/>
    </font>
    <font>
      <name val="Calibri"/>
      <charset val="204"/>
      <family val="2"/>
      <i/>
      <color indexed="23"/>
      <sz val="11"/>
      <scheme val="none"/>
    </font>
    <font>
      <name val="Calibri"/>
      <charset val="204"/>
      <family val="2"/>
      <color indexed="52"/>
      <sz val="11"/>
      <scheme val="none"/>
    </font>
    <font>
      <name val="Calibri"/>
      <charset val="204"/>
      <family val="2"/>
      <color indexed="10"/>
      <sz val="11"/>
      <scheme val="none"/>
    </font>
    <font>
      <name val="Calibri"/>
      <charset val="204"/>
      <family val="2"/>
      <color indexed="17"/>
      <sz val="11"/>
      <scheme val="none"/>
    </font>
    <font>
      <name val="Helv"/>
      <charset val="204"/>
      <color auto="1" tint="1.78743688931386E-193"/>
      <sz val="10"/>
      <scheme val="none"/>
    </font>
    <font>
      <name val="Arial Cyr"/>
      <charset val="204"/>
      <family val="2"/>
      <color indexed="8"/>
      <sz val="11"/>
      <scheme val="none"/>
    </font>
    <font>
      <name val="Arial Cyr"/>
      <charset val="204"/>
      <family val="2"/>
      <color indexed="9"/>
      <sz val="11"/>
      <scheme val="none"/>
    </font>
    <font>
      <name val="Arial"/>
      <charset val="204"/>
      <family val="2"/>
      <b/>
      <color auto="1" tint="1.78743688931386E-193"/>
      <sz val="12"/>
      <scheme val="none"/>
    </font>
    <font>
      <name val="FreeSet"/>
      <family val="2"/>
      <color auto="1" tint="1.78743688931386E-193"/>
      <sz val="10"/>
      <scheme val="none"/>
    </font>
    <font>
      <name val="Arial"/>
      <charset val="204"/>
      <family val="2"/>
      <color indexed="12"/>
      <sz val="10"/>
      <u/>
      <scheme val="none"/>
    </font>
    <font>
      <name val="Arial"/>
      <charset val="204"/>
      <family val="2"/>
      <b/>
      <color auto="1" tint="1.78743688931386E-193"/>
      <sz val="14"/>
      <scheme val="none"/>
    </font>
    <font>
      <name val="Arial"/>
      <charset val="204"/>
      <family val="2"/>
      <b/>
      <color indexed="9"/>
      <sz val="12"/>
      <scheme val="none"/>
    </font>
    <font>
      <name val="Arial"/>
      <charset val="204"/>
      <family val="2"/>
      <b/>
      <i/>
      <color auto="1" tint="1.78743688931386E-193"/>
      <sz val="14"/>
      <scheme val="none"/>
    </font>
    <font>
      <name val="Arial"/>
      <charset val="204"/>
      <family val="2"/>
      <b/>
      <i/>
      <color indexed="9"/>
      <sz val="14"/>
      <scheme val="none"/>
    </font>
    <font>
      <name val="Arial"/>
      <charset val="204"/>
      <family val="2"/>
      <b/>
      <i/>
      <color indexed="9"/>
      <sz val="12"/>
      <scheme val="none"/>
    </font>
    <font>
      <name val="Arial"/>
      <charset val="204"/>
      <family val="2"/>
      <b/>
      <color auto="1" tint="1.78743688931386E-193"/>
      <sz val="11"/>
      <scheme val="none"/>
    </font>
    <font>
      <name val="Arial"/>
      <charset val="204"/>
      <family val="2"/>
      <b/>
      <color indexed="9"/>
      <sz val="11"/>
      <scheme val="none"/>
    </font>
    <font>
      <name val="Bookman Old Style"/>
      <charset val="204"/>
      <family val="1"/>
      <color indexed="9"/>
      <sz val="12"/>
      <scheme val="none"/>
    </font>
    <font>
      <name val="Arial"/>
      <charset val="204"/>
      <family val="2"/>
      <color auto="1" tint="1.78743688931386E-193"/>
      <sz val="11"/>
      <scheme val="none"/>
    </font>
    <font>
      <name val="Arial"/>
      <charset val="204"/>
      <family val="2"/>
      <color indexed="9"/>
      <sz val="11"/>
      <scheme val="none"/>
    </font>
    <font>
      <name val="Arial"/>
      <charset val="204"/>
      <family val="2"/>
      <i/>
      <color auto="1" tint="1.78743688931386E-193"/>
      <sz val="11"/>
      <scheme val="none"/>
    </font>
    <font>
      <name val="Arial"/>
      <charset val="204"/>
      <family val="2"/>
      <b/>
      <i/>
      <color indexed="9"/>
      <sz val="11"/>
      <scheme val="none"/>
    </font>
    <font>
      <name val="Arial"/>
      <charset val="204"/>
      <family val="2"/>
      <b/>
      <color auto="1" tint="1.78743688931386E-193"/>
      <sz val="10"/>
      <scheme val="none"/>
    </font>
    <font>
      <name val="Arial Cyr"/>
      <charset val="204"/>
      <family val="2"/>
      <color indexed="62"/>
      <sz val="11"/>
      <scheme val="none"/>
    </font>
    <font>
      <name val="Arial Cyr"/>
      <charset val="204"/>
      <family val="2"/>
      <b/>
      <color indexed="63"/>
      <sz val="11"/>
      <scheme val="none"/>
    </font>
    <font>
      <name val="Arial Cyr"/>
      <charset val="204"/>
      <family val="2"/>
      <b/>
      <color indexed="52"/>
      <sz val="11"/>
      <scheme val="none"/>
    </font>
    <font>
      <name val="Arial Cyr"/>
      <charset val="204"/>
      <family val="2"/>
      <b/>
      <color indexed="56"/>
      <sz val="15"/>
      <scheme val="none"/>
    </font>
    <font>
      <name val="Arial Cyr"/>
      <charset val="204"/>
      <family val="2"/>
      <b/>
      <color indexed="56"/>
      <sz val="13"/>
      <scheme val="none"/>
    </font>
    <font>
      <name val="Arial Cyr"/>
      <charset val="204"/>
      <family val="2"/>
      <b/>
      <color indexed="56"/>
      <sz val="11"/>
      <scheme val="none"/>
    </font>
    <font>
      <name val="Arial Cyr"/>
      <charset val="204"/>
      <family val="2"/>
      <b/>
      <color indexed="8"/>
      <sz val="11"/>
      <scheme val="none"/>
    </font>
    <font>
      <name val="Arial Cyr"/>
      <charset val="204"/>
      <family val="2"/>
      <b/>
      <color indexed="9"/>
      <sz val="11"/>
      <scheme val="none"/>
    </font>
    <font>
      <name val="Arial Cyr"/>
      <charset val="204"/>
      <family val="2"/>
      <color indexed="60"/>
      <sz val="11"/>
      <scheme val="none"/>
    </font>
    <font>
      <name val="Arial Cyr"/>
      <charset val="204"/>
      <family val="2"/>
      <color indexed="20"/>
      <sz val="11"/>
      <scheme val="none"/>
    </font>
    <font>
      <name val="Arial Cyr"/>
      <charset val="204"/>
      <family val="2"/>
      <i/>
      <color indexed="23"/>
      <sz val="11"/>
      <scheme val="none"/>
    </font>
    <font>
      <name val="Arial Cyr"/>
      <charset val="204"/>
      <family val="2"/>
      <color auto="1" tint="1.78743688931386E-193"/>
      <sz val="12"/>
      <scheme val="none"/>
    </font>
    <font>
      <name val="Arial Cyr"/>
      <charset val="204"/>
      <family val="2"/>
      <color indexed="52"/>
      <sz val="11"/>
      <scheme val="none"/>
    </font>
    <font>
      <name val="Helv"/>
      <color auto="1" tint="1.78743688931386E-193"/>
      <sz val="10"/>
      <scheme val="none"/>
    </font>
    <font>
      <name val="Arial Cyr"/>
      <charset val="204"/>
      <family val="2"/>
      <color indexed="10"/>
      <sz val="11"/>
      <scheme val="none"/>
    </font>
    <font>
      <name val="Journal"/>
      <color auto="1" tint="1.78743688931386E-193"/>
      <sz val="12"/>
      <scheme val="none"/>
    </font>
    <font>
      <name val="Arial Cyr"/>
      <charset val="204"/>
      <family val="2"/>
      <color indexed="17"/>
      <sz val="11"/>
      <scheme val="none"/>
    </font>
    <font>
      <name val="Tahoma"/>
      <charset val="204"/>
      <family val="2"/>
      <color auto="1" tint="1.78743688931386E-193"/>
      <sz val="10"/>
      <scheme val="none"/>
    </font>
    <font>
      <name val="Petersburg"/>
      <color auto="1" tint="1.78743688931386E-193"/>
      <sz val="10"/>
      <scheme val="none"/>
    </font>
    <font>
      <name val="Times New Roman"/>
      <charset val="204"/>
      <family val="1"/>
      <b/>
      <color auto="1" tint="1.78743688931386E-193"/>
      <sz val="14"/>
      <u/>
      <scheme val="none"/>
    </font>
    <font>
      <name val="Calibri"/>
      <charset val="204"/>
      <family val="2"/>
      <color theme="1"/>
      <sz val="11"/>
      <scheme val="minor"/>
    </font>
    <font>
      <name val="Times New Roman"/>
      <family val="1"/>
      <color rgb="FF000000"/>
      <sz val="11"/>
      <scheme val="none"/>
    </font>
    <font>
      <name val="Times New Roman"/>
      <charset val="204"/>
      <family val="1"/>
      <color theme="1"/>
      <sz val="14"/>
      <scheme val="none"/>
    </font>
  </fonts>
  <fills count="31">
    <fill>
      <patternFill>
        <fgColor rgb="FFFFFFFF"/>
        <bgColor rgb="FFFFFFFF"/>
      </patternFill>
    </fill>
    <fill>
      <patternFill patternType="gray125">
        <fgColor rgb="FFFFFFFF"/>
        <bgColor rgb="FFFFFFFF"/>
      </patternFill>
    </fill>
    <fill>
      <patternFill patternType="solid">
        <fgColor indexed="31"/>
        <bgColor rgb="FFFFFFFF"/>
      </patternFill>
    </fill>
    <fill>
      <patternFill patternType="solid">
        <fgColor indexed="45"/>
        <bgColor rgb="FFFFFFFF"/>
      </patternFill>
    </fill>
    <fill>
      <patternFill patternType="solid">
        <fgColor indexed="42"/>
        <bgColor rgb="FFFFFFFF"/>
      </patternFill>
    </fill>
    <fill>
      <patternFill patternType="solid">
        <fgColor indexed="46"/>
        <bgColor rgb="FFFFFFFF"/>
      </patternFill>
    </fill>
    <fill>
      <patternFill patternType="solid">
        <fgColor indexed="27"/>
        <bgColor rgb="FFFFFFFF"/>
      </patternFill>
    </fill>
    <fill>
      <patternFill patternType="solid">
        <fgColor indexed="47"/>
        <bgColor rgb="FFFFFFFF"/>
      </patternFill>
    </fill>
    <fill>
      <patternFill patternType="solid">
        <fgColor indexed="44"/>
        <bgColor rgb="FFFFFFFF"/>
      </patternFill>
    </fill>
    <fill>
      <patternFill patternType="solid">
        <fgColor indexed="29"/>
        <bgColor rgb="FFFFFFFF"/>
      </patternFill>
    </fill>
    <fill>
      <patternFill patternType="solid">
        <fgColor indexed="11"/>
        <bgColor rgb="FFFFFFFF"/>
      </patternFill>
    </fill>
    <fill>
      <patternFill patternType="solid">
        <fgColor indexed="51"/>
        <bgColor rgb="FFFFFFFF"/>
      </patternFill>
    </fill>
    <fill>
      <patternFill patternType="solid">
        <fgColor indexed="30"/>
        <bgColor rgb="FFFFFFFF"/>
      </patternFill>
    </fill>
    <fill>
      <patternFill patternType="solid">
        <fgColor indexed="36"/>
        <bgColor rgb="FFFFFFFF"/>
      </patternFill>
    </fill>
    <fill>
      <patternFill patternType="solid">
        <fgColor indexed="49"/>
        <bgColor rgb="FFFFFFFF"/>
      </patternFill>
    </fill>
    <fill>
      <patternFill patternType="solid">
        <fgColor indexed="52"/>
        <bgColor rgb="FFFFFFFF"/>
      </patternFill>
    </fill>
    <fill>
      <patternFill patternType="solid">
        <fgColor indexed="62"/>
        <bgColor rgb="FFFFFFFF"/>
      </patternFill>
    </fill>
    <fill>
      <patternFill patternType="solid">
        <fgColor indexed="10"/>
        <bgColor rgb="FFFFFFFF"/>
      </patternFill>
    </fill>
    <fill>
      <patternFill patternType="solid">
        <fgColor indexed="57"/>
        <bgColor rgb="FFFFFFFF"/>
      </patternFill>
    </fill>
    <fill>
      <patternFill patternType="solid">
        <fgColor indexed="53"/>
        <bgColor rgb="FFFFFFFF"/>
      </patternFill>
    </fill>
    <fill>
      <patternFill patternType="solid">
        <fgColor indexed="22"/>
        <bgColor rgb="FFFFFFFF"/>
      </patternFill>
    </fill>
    <fill>
      <patternFill patternType="solid">
        <fgColor indexed="55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rgb="FFFFFFFF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rgb="FFFFFFFF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54">
    <border>
      <left>
        <color rgb="FFFFFFFF"/>
      </left>
      <right>
        <color rgb="FFFFFFFF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>
        <color rgb="FFFFFFFF"/>
      </diagonal>
      <vertical>
        <color rgb="FFFFFFFF"/>
      </vertical>
      <horizontal>
        <color rgb="FFFFFFFF"/>
      </horizontal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ck">
        <color indexed="62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ck">
        <color indexed="22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medium">
        <color indexed="30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double">
        <color indexed="5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2"/>
      </top>
      <bottom style="double">
        <color indexed="6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</borders>
  <cellStyleXfs count="352">
    <xf numFmtId="0" fontId="0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1" fillId="2" borderId="0" xfId="0"/>
    <xf numFmtId="0" fontId="1" fillId="3" borderId="0" xfId="0"/>
    <xf numFmtId="0" fontId="1" fillId="4" borderId="0" xfId="0"/>
    <xf numFmtId="0" fontId="1" fillId="5" borderId="0" xfId="0"/>
    <xf numFmtId="0" fontId="1" fillId="6" borderId="0" xfId="0"/>
    <xf numFmtId="0" fontId="1" fillId="7" borderId="0" xfId="0"/>
    <xf numFmtId="0" fontId="30" fillId="2" borderId="0" xfId="0"/>
    <xf numFmtId="0" fontId="1" fillId="2" borderId="0" xfId="0"/>
    <xf numFmtId="0" fontId="30" fillId="3" borderId="0" xfId="0"/>
    <xf numFmtId="0" fontId="1" fillId="3" borderId="0" xfId="0"/>
    <xf numFmtId="0" fontId="30" fillId="4" borderId="0" xfId="0"/>
    <xf numFmtId="0" fontId="1" fillId="4" borderId="0" xfId="0"/>
    <xf numFmtId="0" fontId="30" fillId="5" borderId="0" xfId="0"/>
    <xf numFmtId="0" fontId="1" fillId="5" borderId="0" xfId="0"/>
    <xf numFmtId="0" fontId="30" fillId="6" borderId="0" xfId="0"/>
    <xf numFmtId="0" fontId="1" fillId="6" borderId="0" xfId="0"/>
    <xf numFmtId="0" fontId="30" fillId="7" borderId="0" xfId="0"/>
    <xf numFmtId="0" fontId="1" fillId="7" borderId="0" xfId="0"/>
    <xf numFmtId="0" fontId="1" fillId="8" borderId="0" xfId="0"/>
    <xf numFmtId="0" fontId="1" fillId="9" borderId="0" xfId="0"/>
    <xf numFmtId="0" fontId="1" fillId="10" borderId="0" xfId="0"/>
    <xf numFmtId="0" fontId="1" fillId="5" borderId="0" xfId="0"/>
    <xf numFmtId="0" fontId="1" fillId="8" borderId="0" xfId="0"/>
    <xf numFmtId="0" fontId="1" fillId="11" borderId="0" xfId="0"/>
    <xf numFmtId="0" fontId="30" fillId="8" borderId="0" xfId="0"/>
    <xf numFmtId="0" fontId="1" fillId="8" borderId="0" xfId="0"/>
    <xf numFmtId="0" fontId="30" fillId="9" borderId="0" xfId="0"/>
    <xf numFmtId="0" fontId="1" fillId="9" borderId="0" xfId="0"/>
    <xf numFmtId="0" fontId="30" fillId="10" borderId="0" xfId="0"/>
    <xf numFmtId="0" fontId="1" fillId="10" borderId="0" xfId="0"/>
    <xf numFmtId="0" fontId="30" fillId="5" borderId="0" xfId="0"/>
    <xf numFmtId="0" fontId="1" fillId="5" borderId="0" xfId="0"/>
    <xf numFmtId="0" fontId="30" fillId="8" borderId="0" xfId="0"/>
    <xf numFmtId="0" fontId="1" fillId="8" borderId="0" xfId="0"/>
    <xf numFmtId="0" fontId="30" fillId="11" borderId="0" xfId="0"/>
    <xf numFmtId="0" fontId="1" fillId="11" borderId="0" xfId="0"/>
    <xf numFmtId="0" fontId="13" fillId="12" borderId="0" xfId="0"/>
    <xf numFmtId="0" fontId="13" fillId="9" borderId="0" xfId="0"/>
    <xf numFmtId="0" fontId="13" fillId="10" borderId="0" xfId="0"/>
    <xf numFmtId="0" fontId="13" fillId="13" borderId="0" xfId="0"/>
    <xf numFmtId="0" fontId="13" fillId="14" borderId="0" xfId="0"/>
    <xf numFmtId="0" fontId="13" fillId="15" borderId="0" xfId="0"/>
    <xf numFmtId="0" fontId="31" fillId="12" borderId="0" xfId="0"/>
    <xf numFmtId="0" fontId="13" fillId="12" borderId="0" xfId="0"/>
    <xf numFmtId="0" fontId="31" fillId="9" borderId="0" xfId="0"/>
    <xf numFmtId="0" fontId="13" fillId="9" borderId="0" xfId="0"/>
    <xf numFmtId="0" fontId="31" fillId="10" borderId="0" xfId="0"/>
    <xf numFmtId="0" fontId="13" fillId="10" borderId="0" xfId="0"/>
    <xf numFmtId="0" fontId="31" fillId="13" borderId="0" xfId="0"/>
    <xf numFmtId="0" fontId="13" fillId="13" borderId="0" xfId="0"/>
    <xf numFmtId="0" fontId="31" fillId="14" borderId="0" xfId="0"/>
    <xf numFmtId="0" fontId="13" fillId="14" borderId="0" xfId="0"/>
    <xf numFmtId="0" fontId="31" fillId="15" borderId="0" xfId="0"/>
    <xf numFmtId="0" fontId="13" fillId="15" borderId="0" xfId="0"/>
    <xf numFmtId="0" fontId="13" fillId="16" borderId="0" xfId="0"/>
    <xf numFmtId="0" fontId="13" fillId="17" borderId="0" xfId="0"/>
    <xf numFmtId="0" fontId="13" fillId="18" borderId="0" xfId="0"/>
    <xf numFmtId="0" fontId="13" fillId="13" borderId="0" xfId="0"/>
    <xf numFmtId="0" fontId="13" fillId="14" borderId="0" xfId="0"/>
    <xf numFmtId="0" fontId="13" fillId="19" borderId="0" xfId="0"/>
    <xf numFmtId="0" fontId="24" fillId="3" borderId="0" xfId="0"/>
    <xf numFmtId="0" fontId="16" fillId="20" borderId="1" xfId="0"/>
    <xf numFmtId="0" fontId="21" fillId="21" borderId="2" xfId="0"/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0" fontId="25" fillId="0" borderId="0" xfId="0"/>
    <xf numFmtId="174" fontId="33" fillId="0" borderId="0" xfId="0">
      <alignment wrapText="1"/>
    </xf>
    <xf numFmtId="0" fontId="28" fillId="4" borderId="0" xfId="0"/>
    <xf numFmtId="0" fontId="17" fillId="0" borderId="4" xfId="0"/>
    <xf numFmtId="0" fontId="18" fillId="0" borderId="5" xfId="0"/>
    <xf numFmtId="0" fontId="19" fillId="0" borderId="6" xfId="0"/>
    <xf numFmtId="0" fontId="19" fillId="0" borderId="0" xfId="0"/>
    <xf numFmtId="0" fontId="34" fillId="0" borderId="0" xfId="0">
      <alignment vertical="top"/>
      <protection locked="0"/>
    </xf>
    <xf numFmtId="0" fontId="14" fillId="7" borderId="1" xfId="0"/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35" fillId="22" borderId="7" xfId="0">
      <alignment horizontal="left" vertical="center"/>
      <protection locked="0"/>
    </xf>
    <xf numFmtId="49" fontId="35" fillId="22" borderId="7" xfId="0">
      <alignment horizontal="left" vertical="center"/>
    </xf>
    <xf numFmtId="4" fontId="35" fillId="22" borderId="7" xfId="0">
      <alignment horizontal="right" vertical="center"/>
      <protection locked="0"/>
    </xf>
    <xf numFmtId="4" fontId="35" fillId="22" borderId="7" xfId="0">
      <alignment horizontal="right" vertical="center"/>
    </xf>
    <xf numFmtId="4" fontId="36" fillId="22" borderId="7" xfId="0">
      <alignment horizontal="right" vertical="center"/>
      <protection locked="0"/>
    </xf>
    <xf numFmtId="49" fontId="37" fillId="22" borderId="3" xfId="0">
      <alignment horizontal="left" vertical="center"/>
      <protection locked="0"/>
    </xf>
    <xf numFmtId="49" fontId="37" fillId="22" borderId="3" xfId="0">
      <alignment horizontal="left" vertical="center"/>
    </xf>
    <xf numFmtId="49" fontId="38" fillId="22" borderId="3" xfId="0">
      <alignment horizontal="left" vertical="center"/>
      <protection locked="0"/>
    </xf>
    <xf numFmtId="49" fontId="38" fillId="22" borderId="3" xfId="0">
      <alignment horizontal="left" vertical="center"/>
    </xf>
    <xf numFmtId="4" fontId="37" fillId="22" borderId="3" xfId="0">
      <alignment horizontal="right" vertical="center"/>
      <protection locked="0"/>
    </xf>
    <xf numFmtId="4" fontId="37" fillId="22" borderId="3" xfId="0">
      <alignment horizontal="right" vertical="center"/>
    </xf>
    <xf numFmtId="4" fontId="39" fillId="22" borderId="3" xfId="0">
      <alignment horizontal="right" vertical="center"/>
      <protection locked="0"/>
    </xf>
    <xf numFmtId="49" fontId="32" fillId="22" borderId="3" xfId="0">
      <alignment horizontal="left" vertical="center"/>
      <protection locked="0"/>
    </xf>
    <xf numFmtId="49" fontId="32" fillId="22" borderId="3" xfId="0">
      <alignment horizontal="left" vertical="center"/>
      <protection locked="0"/>
    </xf>
    <xf numFmtId="49" fontId="32" fillId="22" borderId="3" xfId="0">
      <alignment horizontal="left" vertical="center"/>
    </xf>
    <xf numFmtId="49" fontId="32" fillId="22" borderId="3" xfId="0">
      <alignment horizontal="left" vertical="center"/>
    </xf>
    <xf numFmtId="49" fontId="36" fillId="22" borderId="3" xfId="0">
      <alignment horizontal="left" vertical="center"/>
      <protection locked="0"/>
    </xf>
    <xf numFmtId="49" fontId="36" fillId="22" borderId="3" xfId="0">
      <alignment horizontal="left" vertical="center"/>
    </xf>
    <xf numFmtId="4" fontId="32" fillId="22" borderId="3" xfId="0">
      <alignment horizontal="right" vertical="center"/>
      <protection locked="0"/>
    </xf>
    <xf numFmtId="4" fontId="32" fillId="22" borderId="3" xfId="0">
      <alignment horizontal="right" vertical="center"/>
      <protection locked="0"/>
    </xf>
    <xf numFmtId="4" fontId="32" fillId="22" borderId="3" xfId="0">
      <alignment horizontal="right" vertical="center"/>
    </xf>
    <xf numFmtId="4" fontId="32" fillId="22" borderId="3" xfId="0">
      <alignment horizontal="right" vertical="center"/>
    </xf>
    <xf numFmtId="4" fontId="36" fillId="22" borderId="3" xfId="0">
      <alignment horizontal="right" vertical="center"/>
      <protection locked="0"/>
    </xf>
    <xf numFmtId="49" fontId="40" fillId="22" borderId="3" xfId="0">
      <alignment horizontal="left" vertical="center"/>
      <protection locked="0"/>
    </xf>
    <xf numFmtId="49" fontId="40" fillId="22" borderId="3" xfId="0">
      <alignment horizontal="left" vertical="center"/>
    </xf>
    <xf numFmtId="49" fontId="41" fillId="22" borderId="3" xfId="0">
      <alignment horizontal="left" vertical="center"/>
      <protection locked="0"/>
    </xf>
    <xf numFmtId="49" fontId="41" fillId="22" borderId="3" xfId="0">
      <alignment horizontal="left" vertical="center"/>
    </xf>
    <xf numFmtId="4" fontId="40" fillId="22" borderId="3" xfId="0">
      <alignment horizontal="right" vertical="center"/>
      <protection locked="0"/>
    </xf>
    <xf numFmtId="4" fontId="40" fillId="22" borderId="3" xfId="0">
      <alignment horizontal="right" vertical="center"/>
    </xf>
    <xf numFmtId="4" fontId="42" fillId="22" borderId="3" xfId="0">
      <alignment horizontal="right" vertical="center"/>
      <protection locked="0"/>
    </xf>
    <xf numFmtId="49" fontId="43" fillId="0" borderId="3" xfId="0">
      <alignment horizontal="left" vertical="center"/>
      <protection locked="0"/>
    </xf>
    <xf numFmtId="49" fontId="43" fillId="0" borderId="3" xfId="0">
      <alignment horizontal="left" vertical="center"/>
    </xf>
    <xf numFmtId="49" fontId="44" fillId="0" borderId="3" xfId="0">
      <alignment horizontal="left" vertical="center"/>
      <protection locked="0"/>
    </xf>
    <xf numFmtId="49" fontId="44" fillId="0" borderId="3" xfId="0">
      <alignment horizontal="left" vertical="center"/>
    </xf>
    <xf numFmtId="4" fontId="43" fillId="0" borderId="3" xfId="0">
      <alignment horizontal="right" vertical="center"/>
      <protection locked="0"/>
    </xf>
    <xf numFmtId="4" fontId="43" fillId="0" borderId="3" xfId="0">
      <alignment horizontal="right" vertical="center"/>
    </xf>
    <xf numFmtId="4" fontId="44" fillId="0" borderId="3" xfId="0">
      <alignment horizontal="right" vertical="center"/>
      <protection locked="0"/>
    </xf>
    <xf numFmtId="49" fontId="45" fillId="0" borderId="3" xfId="0">
      <alignment horizontal="left" vertical="center"/>
      <protection locked="0"/>
    </xf>
    <xf numFmtId="49" fontId="45" fillId="0" borderId="3" xfId="0">
      <alignment horizontal="left" vertical="center"/>
    </xf>
    <xf numFmtId="49" fontId="46" fillId="0" borderId="3" xfId="0">
      <alignment horizontal="left" vertical="center"/>
      <protection locked="0"/>
    </xf>
    <xf numFmtId="49" fontId="46" fillId="0" borderId="3" xfId="0">
      <alignment horizontal="left" vertical="center"/>
    </xf>
    <xf numFmtId="4" fontId="45" fillId="0" borderId="3" xfId="0">
      <alignment horizontal="right" vertical="center"/>
      <protection locked="0"/>
    </xf>
    <xf numFmtId="4" fontId="45" fillId="0" borderId="3" xfId="0">
      <alignment horizontal="right" vertical="center"/>
    </xf>
    <xf numFmtId="49" fontId="43" fillId="0" borderId="3" xfId="0">
      <alignment horizontal="left" vertical="center"/>
      <protection locked="0"/>
    </xf>
    <xf numFmtId="49" fontId="44" fillId="0" borderId="3" xfId="0">
      <alignment horizontal="left" vertical="center"/>
      <protection locked="0"/>
    </xf>
    <xf numFmtId="4" fontId="43" fillId="0" borderId="3" xfId="0">
      <alignment horizontal="right" vertical="center"/>
      <protection locked="0"/>
    </xf>
    <xf numFmtId="0" fontId="26" fillId="0" borderId="8" xfId="0"/>
    <xf numFmtId="0" fontId="23" fillId="23" borderId="0" xfId="0"/>
    <xf numFmtId="0" fontId="10" fillId="0" borderId="0" xfId="0"/>
    <xf numFmtId="0" fontId="10" fillId="24" borderId="0" xfId="0">
      <alignment horizontal="center"/>
      <protection locked="0"/>
    </xf>
    <xf numFmtId="0" fontId="2" fillId="25" borderId="9" xfId="0"/>
    <xf numFmtId="4" fontId="47" fillId="26" borderId="3" xfId="0">
      <alignment horizontal="right" vertical="center"/>
      <protection locked="0"/>
    </xf>
    <xf numFmtId="4" fontId="47" fillId="27" borderId="3" xfId="0">
      <alignment horizontal="right" vertical="center"/>
      <protection locked="0"/>
    </xf>
    <xf numFmtId="4" fontId="47" fillId="28" borderId="3" xfId="0">
      <alignment horizontal="right" vertical="center"/>
      <protection locked="0"/>
    </xf>
    <xf numFmtId="0" fontId="15" fillId="20" borderId="10" xfId="0"/>
    <xf numFmtId="49" fontId="32" fillId="0" borderId="3" xfId="0">
      <alignment horizontal="left" vertical="center" wrapText="1"/>
      <protection locked="0"/>
    </xf>
    <xf numFmtId="49" fontId="32" fillId="0" borderId="3" xfId="0">
      <alignment horizontal="left" vertical="center" wrapText="1"/>
      <protection locked="0"/>
    </xf>
    <xf numFmtId="0" fontId="22" fillId="0" borderId="0" xfId="0"/>
    <xf numFmtId="0" fontId="20" fillId="0" borderId="11" xfId="0"/>
    <xf numFmtId="0" fontId="27" fillId="0" borderId="0" xfId="0"/>
    <xf numFmtId="0" fontId="31" fillId="16" borderId="0" xfId="0"/>
    <xf numFmtId="0" fontId="13" fillId="16" borderId="0" xfId="0"/>
    <xf numFmtId="0" fontId="31" fillId="17" borderId="0" xfId="0"/>
    <xf numFmtId="0" fontId="13" fillId="17" borderId="0" xfId="0"/>
    <xf numFmtId="0" fontId="31" fillId="18" borderId="0" xfId="0"/>
    <xf numFmtId="0" fontId="13" fillId="18" borderId="0" xfId="0"/>
    <xf numFmtId="0" fontId="31" fillId="13" borderId="0" xfId="0"/>
    <xf numFmtId="0" fontId="13" fillId="13" borderId="0" xfId="0"/>
    <xf numFmtId="0" fontId="31" fillId="14" borderId="0" xfId="0"/>
    <xf numFmtId="0" fontId="13" fillId="14" borderId="0" xfId="0"/>
    <xf numFmtId="0" fontId="31" fillId="19" borderId="0" xfId="0"/>
    <xf numFmtId="0" fontId="13" fillId="19" borderId="0" xfId="0"/>
    <xf numFmtId="0" fontId="48" fillId="7" borderId="1" xfId="0"/>
    <xf numFmtId="0" fontId="14" fillId="7" borderId="1" xfId="0"/>
    <xf numFmtId="9" fontId="2" fillId="0" borderId="0" xfId="0"/>
    <xf numFmtId="0" fontId="49" fillId="20" borderId="10" xfId="0"/>
    <xf numFmtId="0" fontId="15" fillId="20" borderId="10" xfId="0"/>
    <xf numFmtId="0" fontId="50" fillId="20" borderId="1" xfId="0"/>
    <xf numFmtId="0" fontId="16" fillId="20" borderId="1" xfId="0"/>
    <xf numFmtId="165" fontId="10" fillId="0" borderId="0" xfId="0"/>
    <xf numFmtId="0" fontId="51" fillId="0" borderId="4" xfId="0"/>
    <xf numFmtId="0" fontId="17" fillId="0" borderId="4" xfId="0"/>
    <xf numFmtId="0" fontId="52" fillId="0" borderId="5" xfId="0"/>
    <xf numFmtId="0" fontId="18" fillId="0" borderId="5" xfId="0"/>
    <xf numFmtId="0" fontId="53" fillId="0" borderId="6" xfId="0"/>
    <xf numFmtId="0" fontId="19" fillId="0" borderId="6" xfId="0"/>
    <xf numFmtId="0" fontId="53" fillId="0" borderId="0" xfId="0"/>
    <xf numFmtId="0" fontId="19" fillId="0" borderId="0" xfId="0"/>
    <xf numFmtId="0" fontId="54" fillId="0" borderId="11" xfId="0"/>
    <xf numFmtId="0" fontId="20" fillId="0" borderId="11" xfId="0"/>
    <xf numFmtId="0" fontId="55" fillId="21" borderId="2" xfId="0"/>
    <xf numFmtId="0" fontId="21" fillId="21" borderId="2" xfId="0"/>
    <xf numFmtId="0" fontId="22" fillId="0" borderId="0" xfId="0"/>
    <xf numFmtId="0" fontId="22" fillId="0" borderId="0" xfId="0"/>
    <xf numFmtId="0" fontId="56" fillId="23" borderId="0" xfId="0"/>
    <xf numFmtId="0" fontId="23" fillId="23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0" fillId="0" borderId="0" xfId="0"/>
    <xf numFmtId="0" fontId="8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68" fillId="0" borderId="0" xfId="0"/>
    <xf numFmtId="0" fontId="1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1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1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1" fillId="0" borderId="0" xfId="0"/>
    <xf numFmtId="0" fontId="68" fillId="0" borderId="0" xfId="0"/>
    <xf numFmtId="0" fontId="10" fillId="0" borderId="0" xfId="0"/>
    <xf numFmtId="0" fontId="2" fillId="0" borderId="0" xfId="0"/>
    <xf numFmtId="0" fontId="10" fillId="0" borderId="0" xfId="0"/>
    <xf numFmtId="0" fontId="10" fillId="0" borderId="0" xfId="0">
      <alignment vertical="top"/>
    </xf>
    <xf numFmtId="0" fontId="10" fillId="0" borderId="0" xfId="0">
      <alignment vertical="top"/>
    </xf>
    <xf numFmtId="0" fontId="2" fillId="0" borderId="0" xfId="0"/>
    <xf numFmtId="0" fontId="10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0" fillId="0" borderId="0" xfId="0"/>
    <xf numFmtId="0" fontId="57" fillId="3" borderId="0" xfId="0"/>
    <xf numFmtId="0" fontId="24" fillId="3" borderId="0" xfId="0"/>
    <xf numFmtId="0" fontId="58" fillId="0" borderId="0" xfId="0"/>
    <xf numFmtId="0" fontId="25" fillId="0" borderId="0" xfId="0"/>
    <xf numFmtId="0" fontId="59" fillId="25" borderId="9" xfId="0"/>
    <xf numFmtId="0" fontId="10" fillId="25" borderId="9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10" fillId="0" borderId="0" xfId="0"/>
    <xf numFmtId="9" fontId="1" fillId="0" borderId="0" xfId="0"/>
    <xf numFmtId="9" fontId="1" fillId="0" borderId="0" xfId="0"/>
    <xf numFmtId="0" fontId="60" fillId="0" borderId="8" xfId="0"/>
    <xf numFmtId="0" fontId="26" fillId="0" borderId="8" xfId="0"/>
    <xf numFmtId="0" fontId="29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2" fillId="0" borderId="0" xfId="0"/>
    <xf numFmtId="0" fontId="27" fillId="0" borderId="0" xfId="0"/>
    <xf numFmtId="164" fontId="63" fillId="0" borderId="0" xfId="0"/>
    <xf numFmtId="166" fontId="63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9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75" fontId="2" fillId="0" borderId="0" xfId="0"/>
    <xf numFmtId="175" fontId="2" fillId="0" borderId="0" xfId="0"/>
    <xf numFmtId="170" fontId="2" fillId="0" borderId="0" xfId="0"/>
    <xf numFmtId="171" fontId="1" fillId="0" borderId="0" xfId="0"/>
    <xf numFmtId="171" fontId="1" fillId="0" borderId="0" xfId="0"/>
    <xf numFmtId="171" fontId="1" fillId="0" borderId="0" xfId="0"/>
    <xf numFmtId="168" fontId="2" fillId="0" borderId="0" xfId="0"/>
    <xf numFmtId="171" fontId="2" fillId="0" borderId="0" xfId="0"/>
    <xf numFmtId="0" fontId="64" fillId="4" borderId="0" xfId="0"/>
    <xf numFmtId="0" fontId="28" fillId="4" borderId="0" xfId="0"/>
    <xf numFmtId="176" fontId="65" fillId="22" borderId="12" xfId="0">
      <alignment horizontal="center" vertical="center" wrapText="1"/>
      <protection locked="0"/>
    </xf>
    <xf numFmtId="174" fontId="66" fillId="0" borderId="0" xfId="0">
      <alignment wrapText="1"/>
    </xf>
    <xf numFmtId="174" fontId="33" fillId="0" borderId="0" xfId="0">
      <alignment wrapText="1"/>
    </xf>
  </cellStyleXfs>
  <cellXfs count="347">
    <xf numFmtId="0" fontId="0" fillId="0" borderId="0" xfId="0"/>
    <xf numFmtId="0" fontId="4" fillId="0" borderId="0" xfId="0" quotePrefix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3" xfId="0" quotePrefix="1" applyFont="1" applyBorder="1" applyAlignment="1">
      <alignment horizontal="center" vertical="center"/>
    </xf>
    <xf numFmtId="0" fontId="3" fillId="0" borderId="3" xfId="0" quotePrefix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0" borderId="3" xfId="0" quotePrefix="1" applyFont="1" applyBorder="1" applyAlignment="1">
      <alignment horizontal="center"/>
    </xf>
    <xf numFmtId="0" fontId="4" fillId="0" borderId="3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172" fontId="3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13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quotePrefix="1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 wrapText="1" shrinkToFi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13" xfId="0" applyFont="1" applyBorder="1" applyAlignment="1">
      <alignment horizontal="center" vertical="center"/>
    </xf>
    <xf numFmtId="0" fontId="4" fillId="0" borderId="0" xfId="244" applyFont="1" applyAlignment="1">
      <alignment vertical="center"/>
    </xf>
    <xf numFmtId="0" fontId="4" fillId="0" borderId="3" xfId="244" applyFont="1" applyBorder="1" applyAlignment="1">
      <alignment horizontal="left" vertical="center" wrapText="1"/>
    </xf>
    <xf numFmtId="0" fontId="3" fillId="0" borderId="0" xfId="244" applyFont="1" applyAlignment="1">
      <alignment vertical="center"/>
    </xf>
    <xf numFmtId="0" fontId="4" fillId="0" borderId="0" xfId="244" applyFont="1" applyAlignment="1">
      <alignment horizontal="center" vertical="center"/>
    </xf>
    <xf numFmtId="0" fontId="3" fillId="0" borderId="0" xfId="244" applyFont="1" applyAlignment="1">
      <alignment horizontal="center" vertical="center"/>
    </xf>
    <xf numFmtId="0" fontId="3" fillId="0" borderId="3" xfId="0" quotePrefix="1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3" fillId="0" borderId="3" xfId="244" applyFont="1" applyBorder="1" applyAlignment="1">
      <alignment horizontal="center" vertical="center"/>
    </xf>
    <xf numFmtId="0" fontId="12" fillId="0" borderId="0" xfId="244" applyFont="1"/>
    <xf numFmtId="0" fontId="4" fillId="0" borderId="0" xfId="244" applyFont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quotePrefix="1" applyFont="1" applyAlignment="1">
      <alignment horizontal="center"/>
    </xf>
    <xf numFmtId="0" fontId="4" fillId="0" borderId="0" xfId="244" applyFont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3" fillId="0" borderId="3" xfId="244" applyFont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173" fontId="4" fillId="0" borderId="0" xfId="0" quotePrefix="1" applyNumberFormat="1" applyFont="1" applyAlignment="1">
      <alignment vertical="center" wrapText="1"/>
    </xf>
    <xf numFmtId="0" fontId="4" fillId="0" borderId="3" xfId="0" applyFont="1" applyBorder="1" applyAlignment="1" applyProtection="1">
      <alignment horizontal="left" vertical="center" wrapText="1"/>
      <protection locked="0"/>
    </xf>
    <xf numFmtId="173" fontId="4" fillId="0" borderId="3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 shrinkToFit="1"/>
    </xf>
    <xf numFmtId="0" fontId="3" fillId="0" borderId="0" xfId="0" applyFont="1" applyAlignment="1">
      <alignment horizontal="right"/>
    </xf>
    <xf numFmtId="164" fontId="4" fillId="0" borderId="3" xfId="0" applyNumberFormat="1" applyFont="1" applyBorder="1" applyAlignment="1">
      <alignment horizontal="center" vertical="center" wrapText="1"/>
    </xf>
    <xf numFmtId="177" fontId="4" fillId="0" borderId="3" xfId="0" applyNumberFormat="1" applyFont="1" applyBorder="1" applyAlignment="1">
      <alignment horizontal="center" vertical="center" wrapText="1"/>
    </xf>
    <xf numFmtId="178" fontId="4" fillId="0" borderId="3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4" fillId="27" borderId="3" xfId="0" applyNumberFormat="1" applyFont="1" applyFill="1" applyBorder="1" applyAlignment="1">
      <alignment horizontal="center" vertical="center" wrapText="1"/>
    </xf>
    <xf numFmtId="164" fontId="3" fillId="27" borderId="15" xfId="0" applyNumberFormat="1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164" fontId="4" fillId="0" borderId="16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5" xfId="0" quotePrefix="1" applyFont="1" applyBorder="1" applyAlignment="1">
      <alignment horizontal="center" vertical="center"/>
    </xf>
    <xf numFmtId="0" fontId="3" fillId="0" borderId="14" xfId="0" quotePrefix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4" xfId="244" applyFont="1" applyBorder="1" applyAlignment="1">
      <alignment horizontal="left" vertical="center" wrapText="1"/>
    </xf>
    <xf numFmtId="172" fontId="4" fillId="0" borderId="3" xfId="205" applyNumberFormat="1" applyFont="1" applyFill="1" applyBorder="1" applyAlignment="1">
      <alignment horizontal="right" vertical="center" wrapText="1"/>
    </xf>
    <xf numFmtId="164" fontId="4" fillId="29" borderId="3" xfId="0" applyNumberFormat="1" applyFont="1" applyFill="1" applyBorder="1" applyAlignment="1">
      <alignment horizontal="center" vertical="center" wrapText="1"/>
    </xf>
    <xf numFmtId="172" fontId="3" fillId="0" borderId="3" xfId="205" applyNumberFormat="1" applyFont="1" applyFill="1" applyBorder="1" applyAlignment="1">
      <alignment horizontal="right" vertical="center" wrapText="1"/>
    </xf>
    <xf numFmtId="49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  <xf numFmtId="173" fontId="6" fillId="0" borderId="0" xfId="0" applyNumberFormat="1" applyFont="1" applyAlignment="1">
      <alignment horizontal="center" vertical="center" wrapText="1"/>
    </xf>
    <xf numFmtId="173" fontId="4" fillId="0" borderId="3" xfId="0" applyNumberFormat="1" applyFont="1" applyBorder="1" applyAlignment="1">
      <alignment horizontal="right" vertical="center" wrapText="1"/>
    </xf>
    <xf numFmtId="173" fontId="3" fillId="0" borderId="3" xfId="0" applyNumberFormat="1" applyFont="1" applyBorder="1" applyAlignment="1">
      <alignment horizontal="right" vertical="center" wrapText="1"/>
    </xf>
    <xf numFmtId="164" fontId="4" fillId="0" borderId="3" xfId="244" applyNumberFormat="1" applyFont="1" applyBorder="1" applyAlignment="1">
      <alignment horizontal="center" vertical="center" wrapText="1"/>
    </xf>
    <xf numFmtId="0" fontId="4" fillId="0" borderId="3" xfId="244" applyFont="1" applyBorder="1" applyAlignment="1">
      <alignment horizontal="right" vertical="center" wrapText="1"/>
    </xf>
    <xf numFmtId="172" fontId="4" fillId="0" borderId="0" xfId="205" applyNumberFormat="1" applyFont="1" applyFill="1" applyBorder="1" applyAlignment="1">
      <alignment horizontal="right" vertical="center" wrapText="1"/>
    </xf>
    <xf numFmtId="164" fontId="3" fillId="27" borderId="14" xfId="0" applyNumberFormat="1" applyFont="1" applyFill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72" fontId="3" fillId="0" borderId="14" xfId="205" applyNumberFormat="1" applyFont="1" applyFill="1" applyBorder="1" applyAlignment="1">
      <alignment horizontal="right" vertical="center" wrapText="1"/>
    </xf>
    <xf numFmtId="172" fontId="3" fillId="0" borderId="15" xfId="205" applyNumberFormat="1" applyFont="1" applyFill="1" applyBorder="1" applyAlignment="1">
      <alignment horizontal="right" vertical="center" wrapText="1"/>
    </xf>
    <xf numFmtId="172" fontId="4" fillId="0" borderId="17" xfId="205" applyNumberFormat="1" applyFont="1" applyFill="1" applyBorder="1" applyAlignment="1">
      <alignment horizontal="right" vertical="center" wrapText="1"/>
    </xf>
    <xf numFmtId="49" fontId="3" fillId="0" borderId="3" xfId="0" applyNumberFormat="1" applyFont="1" applyBorder="1" applyAlignment="1">
      <alignment horizontal="center" vertical="center"/>
    </xf>
    <xf numFmtId="49" fontId="4" fillId="0" borderId="3" xfId="0" quotePrefix="1" applyNumberFormat="1" applyFont="1" applyBorder="1" applyAlignment="1">
      <alignment horizontal="center" vertical="center"/>
    </xf>
    <xf numFmtId="49" fontId="3" fillId="0" borderId="3" xfId="0" quotePrefix="1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164" fontId="3" fillId="0" borderId="18" xfId="0" applyNumberFormat="1" applyFont="1" applyBorder="1" applyAlignment="1">
      <alignment horizontal="center" vertical="center" wrapText="1"/>
    </xf>
    <xf numFmtId="49" fontId="4" fillId="0" borderId="18" xfId="0" applyNumberFormat="1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164" fontId="3" fillId="0" borderId="3" xfId="244" applyNumberFormat="1" applyFont="1" applyBorder="1" applyAlignment="1">
      <alignment horizontal="center" vertical="center" wrapText="1"/>
    </xf>
    <xf numFmtId="0" fontId="3" fillId="0" borderId="3" xfId="244" applyFont="1" applyBorder="1" applyAlignment="1">
      <alignment horizontal="right" vertical="center" wrapText="1"/>
    </xf>
    <xf numFmtId="0" fontId="3" fillId="0" borderId="3" xfId="244" applyFont="1" applyBorder="1" applyAlignment="1">
      <alignment horizontal="center" vertical="center" wrapText="1"/>
    </xf>
    <xf numFmtId="0" fontId="3" fillId="27" borderId="3" xfId="244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/>
    </xf>
    <xf numFmtId="3" fontId="4" fillId="0" borderId="3" xfId="0" applyNumberFormat="1" applyFont="1" applyBorder="1" applyAlignment="1">
      <alignment vertical="center"/>
    </xf>
    <xf numFmtId="173" fontId="6" fillId="0" borderId="0" xfId="0" applyNumberFormat="1" applyFont="1" applyAlignment="1">
      <alignment vertical="center"/>
    </xf>
    <xf numFmtId="0" fontId="3" fillId="0" borderId="3" xfId="0" applyFont="1" applyBorder="1" applyAlignment="1">
      <alignment horizontal="left" vertical="center" wrapText="1" shrinkToFit="1"/>
    </xf>
    <xf numFmtId="49" fontId="3" fillId="0" borderId="20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164" fontId="4" fillId="0" borderId="20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0" xfId="0" applyFont="1" applyBorder="1" applyAlignment="1" applyProtection="1">
      <alignment horizontal="center" vertical="center" wrapText="1"/>
      <protection locked="0"/>
    </xf>
    <xf numFmtId="0" fontId="4" fillId="0" borderId="21" xfId="180" applyFont="1" applyFill="1" applyBorder="1" applyAlignment="1">
      <alignment horizontal="left" vertical="center" wrapText="1"/>
      <protection locked="0"/>
    </xf>
    <xf numFmtId="0" fontId="3" fillId="0" borderId="21" xfId="180" applyFont="1" applyFill="1" applyBorder="1" applyAlignment="1">
      <alignment horizontal="left" vertical="center" wrapText="1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4" fillId="0" borderId="21" xfId="0" applyFont="1" applyBorder="1" applyAlignment="1">
      <alignment horizontal="left" vertical="center" wrapText="1"/>
    </xf>
    <xf numFmtId="0" fontId="4" fillId="0" borderId="21" xfId="244" applyFont="1" applyBorder="1" applyAlignment="1">
      <alignment horizontal="left" vertical="center" wrapText="1"/>
    </xf>
    <xf numFmtId="0" fontId="4" fillId="0" borderId="21" xfId="0" applyFont="1" applyBorder="1" applyAlignment="1" applyProtection="1">
      <alignment horizontal="left" vertical="center" wrapText="1"/>
      <protection locked="0"/>
    </xf>
    <xf numFmtId="0" fontId="4" fillId="0" borderId="22" xfId="0" applyFont="1" applyBorder="1" applyAlignment="1" applyProtection="1">
      <alignment horizontal="left" vertical="center" wrapText="1"/>
      <protection locked="0"/>
    </xf>
    <xf numFmtId="0" fontId="4" fillId="0" borderId="23" xfId="0" applyFont="1" applyBorder="1" applyAlignment="1" applyProtection="1">
      <alignment horizontal="left" vertical="center" wrapText="1"/>
      <protection locked="0"/>
    </xf>
    <xf numFmtId="0" fontId="3" fillId="0" borderId="24" xfId="0" applyFont="1" applyBorder="1" applyAlignment="1" applyProtection="1">
      <alignment horizontal="left" vertical="center" wrapText="1"/>
      <protection locked="0"/>
    </xf>
    <xf numFmtId="0" fontId="3" fillId="0" borderId="22" xfId="0" applyFont="1" applyBorder="1" applyAlignment="1">
      <alignment horizontal="left" vertical="center"/>
    </xf>
    <xf numFmtId="0" fontId="3" fillId="0" borderId="24" xfId="0" quotePrefix="1" applyFont="1" applyBorder="1" applyAlignment="1">
      <alignment horizontal="left" vertical="center"/>
    </xf>
    <xf numFmtId="0" fontId="3" fillId="0" borderId="22" xfId="0" applyFont="1" applyBorder="1" applyAlignment="1" applyProtection="1">
      <alignment horizontal="left" vertical="center" wrapText="1"/>
      <protection locked="0"/>
    </xf>
    <xf numFmtId="0" fontId="4" fillId="0" borderId="24" xfId="0" applyFont="1" applyBorder="1" applyAlignment="1">
      <alignment horizontal="left" vertical="center" wrapText="1"/>
    </xf>
    <xf numFmtId="0" fontId="3" fillId="0" borderId="25" xfId="0" applyFont="1" applyBorder="1" applyAlignment="1" applyProtection="1">
      <alignment horizontal="left" vertical="center" wrapText="1"/>
      <protection locked="0"/>
    </xf>
    <xf numFmtId="0" fontId="3" fillId="0" borderId="26" xfId="0" quotePrefix="1" applyFont="1" applyBorder="1" applyAlignment="1">
      <alignment horizontal="center" vertical="center"/>
    </xf>
    <xf numFmtId="164" fontId="3" fillId="0" borderId="26" xfId="0" applyNumberFormat="1" applyFont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center" vertical="center" wrapText="1"/>
    </xf>
    <xf numFmtId="164" fontId="3" fillId="0" borderId="27" xfId="0" applyNumberFormat="1" applyFont="1" applyBorder="1" applyAlignment="1">
      <alignment horizontal="center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18" xfId="0" quotePrefix="1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3" xfId="0" applyFont="1" applyBorder="1"/>
    <xf numFmtId="0" fontId="4" fillId="0" borderId="3" xfId="0" applyFont="1" applyBorder="1" applyAlignment="1">
      <alignment horizontal="left" vertical="top" wrapText="1"/>
    </xf>
    <xf numFmtId="0" fontId="6" fillId="30" borderId="21" xfId="0" applyFont="1" applyFill="1" applyBorder="1" applyAlignment="1">
      <alignment horizontal="left" vertical="center" wrapText="1"/>
    </xf>
    <xf numFmtId="49" fontId="6" fillId="30" borderId="3" xfId="0" applyNumberFormat="1" applyFont="1" applyFill="1" applyBorder="1" applyAlignment="1">
      <alignment horizontal="center" vertical="center"/>
    </xf>
    <xf numFmtId="0" fontId="7" fillId="30" borderId="0" xfId="0" applyFont="1" applyFill="1" applyAlignment="1">
      <alignment vertical="center"/>
    </xf>
    <xf numFmtId="0" fontId="4" fillId="30" borderId="0" xfId="0" applyFont="1" applyFill="1" applyAlignment="1">
      <alignment vertical="center"/>
    </xf>
    <xf numFmtId="0" fontId="4" fillId="30" borderId="13" xfId="0" applyFont="1" applyFill="1" applyBorder="1" applyAlignment="1">
      <alignment vertical="center" wrapText="1"/>
    </xf>
    <xf numFmtId="0" fontId="4" fillId="30" borderId="3" xfId="0" applyFont="1" applyFill="1" applyBorder="1" applyAlignment="1">
      <alignment vertical="center" wrapText="1"/>
    </xf>
    <xf numFmtId="0" fontId="4" fillId="30" borderId="3" xfId="0" applyFont="1" applyFill="1" applyBorder="1" applyAlignment="1">
      <alignment vertical="center"/>
    </xf>
    <xf numFmtId="0" fontId="4" fillId="30" borderId="3" xfId="0" applyFont="1" applyFill="1" applyBorder="1" applyAlignment="1">
      <alignment horizontal="left" vertical="center"/>
    </xf>
    <xf numFmtId="0" fontId="4" fillId="30" borderId="3" xfId="0" applyFont="1" applyFill="1" applyBorder="1" applyAlignment="1">
      <alignment horizontal="center" vertical="center"/>
    </xf>
    <xf numFmtId="0" fontId="4" fillId="30" borderId="3" xfId="0" applyFont="1" applyFill="1" applyBorder="1" applyAlignment="1">
      <alignment horizontal="left" vertical="center" wrapText="1"/>
    </xf>
    <xf numFmtId="0" fontId="3" fillId="30" borderId="29" xfId="244" applyFont="1" applyFill="1" applyBorder="1" applyAlignment="1">
      <alignment horizontal="left" vertical="center" wrapText="1"/>
    </xf>
    <xf numFmtId="164" fontId="3" fillId="30" borderId="15" xfId="0" applyNumberFormat="1" applyFont="1" applyFill="1" applyBorder="1" applyAlignment="1">
      <alignment horizontal="center" vertical="center" wrapText="1"/>
    </xf>
    <xf numFmtId="0" fontId="3" fillId="30" borderId="3" xfId="0" applyFont="1" applyFill="1" applyBorder="1" applyAlignment="1">
      <alignment horizontal="left" vertical="center" wrapText="1"/>
    </xf>
    <xf numFmtId="0" fontId="69" fillId="0" borderId="0" xfId="0" applyFont="1"/>
    <xf numFmtId="164" fontId="4" fillId="0" borderId="3" xfId="0" applyNumberFormat="1" applyFont="1" applyBorder="1" applyAlignment="1">
      <alignment horizontal="right" vertical="center" wrapText="1"/>
    </xf>
    <xf numFmtId="179" fontId="6" fillId="30" borderId="15" xfId="0" applyNumberFormat="1" applyFont="1" applyFill="1" applyBorder="1" applyAlignment="1">
      <alignment horizontal="right" vertical="center" wrapText="1"/>
    </xf>
    <xf numFmtId="164" fontId="3" fillId="27" borderId="20" xfId="0" applyNumberFormat="1" applyFont="1" applyFill="1" applyBorder="1" applyAlignment="1">
      <alignment horizontal="right" vertical="center" wrapText="1"/>
    </xf>
    <xf numFmtId="164" fontId="3" fillId="27" borderId="3" xfId="0" applyNumberFormat="1" applyFont="1" applyFill="1" applyBorder="1" applyAlignment="1">
      <alignment horizontal="right" vertical="center" wrapText="1"/>
    </xf>
    <xf numFmtId="164" fontId="3" fillId="27" borderId="18" xfId="0" applyNumberFormat="1" applyFont="1" applyFill="1" applyBorder="1" applyAlignment="1">
      <alignment horizontal="right" vertical="center" wrapText="1"/>
    </xf>
    <xf numFmtId="164" fontId="3" fillId="27" borderId="26" xfId="0" applyNumberFormat="1" applyFont="1" applyFill="1" applyBorder="1" applyAlignment="1">
      <alignment horizontal="right" vertical="center" wrapText="1"/>
    </xf>
    <xf numFmtId="164" fontId="4" fillId="27" borderId="20" xfId="0" applyNumberFormat="1" applyFont="1" applyFill="1" applyBorder="1" applyAlignment="1">
      <alignment horizontal="right" vertical="center" wrapText="1"/>
    </xf>
    <xf numFmtId="164" fontId="4" fillId="27" borderId="15" xfId="0" applyNumberFormat="1" applyFont="1" applyFill="1" applyBorder="1" applyAlignment="1">
      <alignment horizontal="right" vertical="center" wrapText="1"/>
    </xf>
    <xf numFmtId="164" fontId="3" fillId="27" borderId="15" xfId="0" applyNumberFormat="1" applyFont="1" applyFill="1" applyBorder="1" applyAlignment="1">
      <alignment horizontal="right" vertical="center" wrapText="1"/>
    </xf>
    <xf numFmtId="164" fontId="3" fillId="27" borderId="27" xfId="0" applyNumberFormat="1" applyFont="1" applyFill="1" applyBorder="1" applyAlignment="1">
      <alignment horizontal="right" vertical="center" wrapText="1"/>
    </xf>
    <xf numFmtId="164" fontId="4" fillId="27" borderId="27" xfId="0" applyNumberFormat="1" applyFont="1" applyFill="1" applyBorder="1" applyAlignment="1">
      <alignment horizontal="right" vertical="center" wrapText="1"/>
    </xf>
    <xf numFmtId="179" fontId="3" fillId="27" borderId="30" xfId="0" applyNumberFormat="1" applyFont="1" applyFill="1" applyBorder="1" applyAlignment="1">
      <alignment horizontal="right" vertical="center" wrapText="1"/>
    </xf>
    <xf numFmtId="179" fontId="3" fillId="27" borderId="12" xfId="0" applyNumberFormat="1" applyFont="1" applyFill="1" applyBorder="1" applyAlignment="1">
      <alignment horizontal="right" vertical="center" wrapText="1"/>
    </xf>
    <xf numFmtId="179" fontId="3" fillId="27" borderId="28" xfId="0" applyNumberFormat="1" applyFont="1" applyFill="1" applyBorder="1" applyAlignment="1">
      <alignment horizontal="right" vertical="center" wrapText="1"/>
    </xf>
    <xf numFmtId="179" fontId="4" fillId="27" borderId="30" xfId="0" applyNumberFormat="1" applyFont="1" applyFill="1" applyBorder="1" applyAlignment="1">
      <alignment horizontal="right" vertical="center" wrapText="1"/>
    </xf>
    <xf numFmtId="179" fontId="4" fillId="27" borderId="31" xfId="0" applyNumberFormat="1" applyFont="1" applyFill="1" applyBorder="1" applyAlignment="1">
      <alignment horizontal="right" vertical="center" wrapText="1"/>
    </xf>
    <xf numFmtId="179" fontId="3" fillId="27" borderId="31" xfId="0" applyNumberFormat="1" applyFont="1" applyFill="1" applyBorder="1" applyAlignment="1">
      <alignment horizontal="right" vertical="center" wrapText="1"/>
    </xf>
    <xf numFmtId="179" fontId="3" fillId="27" borderId="32" xfId="0" applyNumberFormat="1" applyFont="1" applyFill="1" applyBorder="1" applyAlignment="1">
      <alignment horizontal="right" vertical="center" wrapText="1"/>
    </xf>
    <xf numFmtId="179" fontId="4" fillId="27" borderId="32" xfId="0" applyNumberFormat="1" applyFont="1" applyFill="1" applyBorder="1" applyAlignment="1">
      <alignment horizontal="right" vertical="center" wrapText="1"/>
    </xf>
    <xf numFmtId="179" fontId="3" fillId="27" borderId="33" xfId="0" applyNumberFormat="1" applyFont="1" applyFill="1" applyBorder="1" applyAlignment="1">
      <alignment horizontal="right" vertical="center" wrapText="1"/>
    </xf>
    <xf numFmtId="173" fontId="4" fillId="0" borderId="20" xfId="0" applyNumberFormat="1" applyFont="1" applyBorder="1" applyAlignment="1">
      <alignment horizontal="center" vertical="center" wrapText="1"/>
    </xf>
    <xf numFmtId="173" fontId="3" fillId="0" borderId="3" xfId="0" applyNumberFormat="1" applyFont="1" applyBorder="1" applyAlignment="1">
      <alignment horizontal="center" vertical="center" wrapText="1"/>
    </xf>
    <xf numFmtId="173" fontId="3" fillId="0" borderId="18" xfId="0" applyNumberFormat="1" applyFont="1" applyBorder="1" applyAlignment="1">
      <alignment horizontal="center" vertical="center" wrapText="1"/>
    </xf>
    <xf numFmtId="164" fontId="3" fillId="27" borderId="18" xfId="0" applyNumberFormat="1" applyFont="1" applyFill="1" applyBorder="1" applyAlignment="1">
      <alignment horizontal="center" vertical="center" wrapText="1"/>
    </xf>
    <xf numFmtId="0" fontId="4" fillId="0" borderId="34" xfId="0" applyFont="1" applyBorder="1" applyAlignment="1">
      <alignment vertical="center" wrapText="1" shrinkToFit="1"/>
    </xf>
    <xf numFmtId="0" fontId="4" fillId="0" borderId="34" xfId="0" applyFont="1" applyBorder="1" applyAlignment="1">
      <alignment vertical="center"/>
    </xf>
    <xf numFmtId="0" fontId="70" fillId="0" borderId="0" xfId="0" applyFont="1" applyAlignment="1">
      <alignment horizontal="left" vertical="center"/>
    </xf>
    <xf numFmtId="0" fontId="3" fillId="0" borderId="35" xfId="236" applyFont="1" applyBorder="1" applyAlignment="1">
      <alignment horizontal="center" vertical="center" wrapText="1"/>
    </xf>
    <xf numFmtId="0" fontId="3" fillId="0" borderId="36" xfId="236" applyFont="1" applyBorder="1" applyAlignment="1">
      <alignment horizontal="center" vertical="center" wrapText="1"/>
    </xf>
    <xf numFmtId="0" fontId="3" fillId="0" borderId="37" xfId="236" applyFont="1" applyBorder="1" applyAlignment="1">
      <alignment horizontal="left" vertical="center" wrapText="1"/>
    </xf>
    <xf numFmtId="0" fontId="3" fillId="0" borderId="38" xfId="236" applyFont="1" applyBorder="1" applyAlignment="1">
      <alignment horizontal="center" vertical="center" wrapText="1"/>
    </xf>
    <xf numFmtId="0" fontId="3" fillId="0" borderId="23" xfId="0" applyFont="1" applyBorder="1" applyAlignment="1" applyProtection="1">
      <alignment horizontal="left" vertical="center" wrapText="1"/>
      <protection locked="0"/>
    </xf>
    <xf numFmtId="0" fontId="4" fillId="0" borderId="39" xfId="0" applyFont="1" applyBorder="1" applyAlignment="1" applyProtection="1">
      <alignment horizontal="left" vertical="center" wrapText="1"/>
      <protection locked="0"/>
    </xf>
    <xf numFmtId="0" fontId="4" fillId="0" borderId="24" xfId="0" applyFont="1" applyBorder="1" applyAlignment="1" applyProtection="1">
      <alignment horizontal="left" vertical="center" wrapText="1"/>
      <protection locked="0"/>
    </xf>
    <xf numFmtId="164" fontId="4" fillId="27" borderId="3" xfId="0" applyNumberFormat="1" applyFont="1" applyFill="1" applyBorder="1" applyAlignment="1">
      <alignment horizontal="right" vertical="center" wrapText="1"/>
    </xf>
    <xf numFmtId="164" fontId="4" fillId="27" borderId="18" xfId="0" applyNumberFormat="1" applyFont="1" applyFill="1" applyBorder="1" applyAlignment="1">
      <alignment horizontal="right" vertical="center" wrapText="1"/>
    </xf>
    <xf numFmtId="179" fontId="4" fillId="27" borderId="12" xfId="0" applyNumberFormat="1" applyFont="1" applyFill="1" applyBorder="1" applyAlignment="1">
      <alignment horizontal="right" vertical="center" wrapText="1"/>
    </xf>
    <xf numFmtId="0" fontId="4" fillId="0" borderId="22" xfId="180" applyFont="1" applyFill="1" applyBorder="1" applyAlignment="1">
      <alignment horizontal="left" vertical="center" wrapText="1"/>
      <protection locked="0"/>
    </xf>
    <xf numFmtId="164" fontId="4" fillId="30" borderId="15" xfId="0" applyNumberFormat="1" applyFont="1" applyFill="1" applyBorder="1" applyAlignment="1">
      <alignment horizontal="center" vertical="center" wrapText="1"/>
    </xf>
    <xf numFmtId="180" fontId="4" fillId="22" borderId="15" xfId="0" applyNumberFormat="1" applyFont="1" applyFill="1" applyBorder="1" applyAlignment="1">
      <alignment horizontal="center" vertical="center" wrapText="1"/>
    </xf>
    <xf numFmtId="180" fontId="4" fillId="22" borderId="31" xfId="0" applyNumberFormat="1" applyFont="1" applyFill="1" applyBorder="1" applyAlignment="1">
      <alignment horizontal="center" vertical="center" wrapText="1"/>
    </xf>
    <xf numFmtId="180" fontId="4" fillId="22" borderId="3" xfId="0" applyNumberFormat="1" applyFont="1" applyFill="1" applyBorder="1" applyAlignment="1">
      <alignment horizontal="center" vertical="center" wrapText="1"/>
    </xf>
    <xf numFmtId="180" fontId="4" fillId="22" borderId="12" xfId="0" applyNumberFormat="1" applyFont="1" applyFill="1" applyBorder="1" applyAlignment="1">
      <alignment horizontal="center" vertical="center" wrapText="1"/>
    </xf>
    <xf numFmtId="180" fontId="4" fillId="22" borderId="40" xfId="0" applyNumberFormat="1" applyFont="1" applyFill="1" applyBorder="1" applyAlignment="1">
      <alignment horizontal="center" vertical="center" wrapText="1"/>
    </xf>
    <xf numFmtId="180" fontId="4" fillId="22" borderId="18" xfId="0" applyNumberFormat="1" applyFont="1" applyFill="1" applyBorder="1" applyAlignment="1">
      <alignment horizontal="center" vertical="center" wrapText="1"/>
    </xf>
    <xf numFmtId="180" fontId="4" fillId="22" borderId="41" xfId="0" applyNumberFormat="1" applyFont="1" applyFill="1" applyBorder="1" applyAlignment="1">
      <alignment horizontal="center" vertical="center" wrapText="1"/>
    </xf>
    <xf numFmtId="180" fontId="4" fillId="27" borderId="3" xfId="0" applyNumberFormat="1" applyFont="1" applyFill="1" applyBorder="1" applyAlignment="1">
      <alignment horizontal="right" vertical="center" wrapText="1"/>
    </xf>
    <xf numFmtId="180" fontId="3" fillId="27" borderId="3" xfId="0" applyNumberFormat="1" applyFont="1" applyFill="1" applyBorder="1" applyAlignment="1">
      <alignment horizontal="right" vertical="center" wrapText="1"/>
    </xf>
    <xf numFmtId="180" fontId="4" fillId="27" borderId="18" xfId="0" applyNumberFormat="1" applyFont="1" applyFill="1" applyBorder="1" applyAlignment="1">
      <alignment horizontal="right" vertical="center" wrapText="1"/>
    </xf>
    <xf numFmtId="180" fontId="3" fillId="27" borderId="18" xfId="0" applyNumberFormat="1" applyFont="1" applyFill="1" applyBorder="1" applyAlignment="1">
      <alignment horizontal="right" vertical="center" wrapText="1"/>
    </xf>
    <xf numFmtId="0" fontId="4" fillId="0" borderId="15" xfId="0" applyFont="1" applyBorder="1" applyAlignment="1" applyProtection="1">
      <alignment horizontal="left" vertical="center" wrapText="1"/>
      <protection locked="0"/>
    </xf>
    <xf numFmtId="0" fontId="4" fillId="30" borderId="15" xfId="0" applyFont="1" applyFill="1" applyBorder="1" applyAlignment="1">
      <alignment horizontal="center" vertical="center"/>
    </xf>
    <xf numFmtId="0" fontId="4" fillId="30" borderId="14" xfId="0" applyFont="1" applyFill="1" applyBorder="1" applyAlignment="1">
      <alignment horizontal="center" vertical="center"/>
    </xf>
    <xf numFmtId="0" fontId="4" fillId="27" borderId="3" xfId="0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6" xfId="244" applyFont="1" applyBorder="1" applyAlignment="1">
      <alignment horizontal="left" vertical="center" wrapText="1"/>
    </xf>
    <xf numFmtId="0" fontId="3" fillId="0" borderId="17" xfId="244" applyFont="1" applyBorder="1" applyAlignment="1">
      <alignment horizontal="left" vertical="center" wrapText="1"/>
    </xf>
    <xf numFmtId="0" fontId="4" fillId="0" borderId="3" xfId="244" applyFont="1" applyBorder="1" applyAlignment="1">
      <alignment horizontal="center" vertical="center"/>
    </xf>
    <xf numFmtId="0" fontId="4" fillId="0" borderId="3" xfId="244" applyFont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64" fontId="3" fillId="27" borderId="3" xfId="0" applyNumberFormat="1" applyFont="1" applyFill="1" applyBorder="1" applyAlignment="1">
      <alignment horizontal="center" vertical="center" wrapText="1"/>
    </xf>
    <xf numFmtId="173" fontId="4" fillId="29" borderId="3" xfId="0" applyNumberFormat="1" applyFont="1" applyFill="1" applyBorder="1" applyAlignment="1">
      <alignment horizontal="center" vertical="center" wrapText="1"/>
    </xf>
    <xf numFmtId="0" fontId="3" fillId="0" borderId="0" xfId="244" applyFont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wrapText="1" shrinkToFit="1"/>
    </xf>
    <xf numFmtId="177" fontId="3" fillId="29" borderId="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5" xfId="236" applyFont="1" applyBorder="1" applyAlignment="1">
      <alignment horizontal="center" vertical="center" wrapText="1"/>
    </xf>
    <xf numFmtId="0" fontId="3" fillId="0" borderId="34" xfId="236" applyFont="1" applyBorder="1" applyAlignment="1">
      <alignment horizontal="center" vertical="center" wrapText="1"/>
    </xf>
    <xf numFmtId="0" fontId="3" fillId="0" borderId="41" xfId="236" applyFont="1" applyBorder="1" applyAlignment="1">
      <alignment horizontal="center" vertical="center" wrapText="1"/>
    </xf>
    <xf numFmtId="173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29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30" borderId="29" xfId="0" applyFont="1" applyFill="1" applyBorder="1" applyAlignment="1">
      <alignment horizontal="center" vertical="center" wrapText="1"/>
    </xf>
    <xf numFmtId="0" fontId="4" fillId="30" borderId="17" xfId="0" applyFont="1" applyFill="1" applyBorder="1" applyAlignment="1">
      <alignment horizontal="center" vertical="center" wrapText="1"/>
    </xf>
    <xf numFmtId="0" fontId="4" fillId="30" borderId="29" xfId="0" applyFont="1" applyFill="1" applyBorder="1" applyAlignment="1">
      <alignment horizontal="left" vertical="center" wrapText="1"/>
    </xf>
    <xf numFmtId="0" fontId="4" fillId="30" borderId="16" xfId="0" applyFont="1" applyFill="1" applyBorder="1" applyAlignment="1">
      <alignment horizontal="left" vertical="center" wrapText="1"/>
    </xf>
    <xf numFmtId="0" fontId="4" fillId="30" borderId="17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3" fillId="0" borderId="45" xfId="0" applyFont="1" applyBorder="1" applyAlignment="1" applyProtection="1">
      <alignment horizontal="center" vertical="center" wrapText="1"/>
      <protection locked="0"/>
    </xf>
    <xf numFmtId="0" fontId="3" fillId="0" borderId="34" xfId="0" applyFont="1" applyBorder="1" applyAlignment="1" applyProtection="1">
      <alignment horizontal="center" vertical="center" wrapText="1"/>
      <protection locked="0"/>
    </xf>
    <xf numFmtId="0" fontId="3" fillId="0" borderId="41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4" fillId="0" borderId="20" xfId="244" applyFont="1" applyBorder="1" applyAlignment="1">
      <alignment horizontal="center" vertical="center"/>
    </xf>
    <xf numFmtId="0" fontId="4" fillId="0" borderId="30" xfId="244" applyFont="1" applyBorder="1" applyAlignment="1">
      <alignment horizontal="center" vertical="center"/>
    </xf>
    <xf numFmtId="0" fontId="3" fillId="0" borderId="42" xfId="0" applyFont="1" applyBorder="1" applyAlignment="1" applyProtection="1">
      <alignment horizontal="center" vertical="center" wrapText="1"/>
      <protection locked="0"/>
    </xf>
    <xf numFmtId="0" fontId="3" fillId="0" borderId="43" xfId="0" applyFont="1" applyBorder="1" applyAlignment="1" applyProtection="1">
      <alignment horizontal="center" vertical="center" wrapText="1"/>
      <protection locked="0"/>
    </xf>
    <xf numFmtId="0" fontId="3" fillId="0" borderId="44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3" fillId="0" borderId="3" xfId="0" quotePrefix="1" applyNumberFormat="1" applyFont="1" applyBorder="1" applyAlignment="1">
      <alignment horizontal="center" vertical="center" wrapText="1"/>
    </xf>
    <xf numFmtId="49" fontId="4" fillId="0" borderId="3" xfId="0" quotePrefix="1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73" fontId="4" fillId="0" borderId="0" xfId="0" applyNumberFormat="1" applyFont="1" applyAlignment="1">
      <alignment horizontal="left" vertical="top" wrapText="1"/>
    </xf>
    <xf numFmtId="49" fontId="4" fillId="0" borderId="29" xfId="0" applyNumberFormat="1" applyFont="1" applyBorder="1" applyAlignment="1">
      <alignment horizontal="center" vertical="center" wrapText="1"/>
    </xf>
    <xf numFmtId="49" fontId="4" fillId="0" borderId="16" xfId="0" applyNumberFormat="1" applyFont="1" applyBorder="1" applyAlignment="1">
      <alignment horizontal="center" vertical="center" wrapText="1"/>
    </xf>
    <xf numFmtId="49" fontId="4" fillId="0" borderId="17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29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3" fillId="0" borderId="0" xfId="244" applyFont="1" applyAlignment="1">
      <alignment horizontal="center" vertical="center"/>
    </xf>
    <xf numFmtId="0" fontId="3" fillId="0" borderId="29" xfId="244" applyFont="1" applyBorder="1" applyAlignment="1">
      <alignment horizontal="left" vertical="center" wrapText="1"/>
    </xf>
    <xf numFmtId="0" fontId="3" fillId="0" borderId="16" xfId="244" applyFont="1" applyBorder="1" applyAlignment="1">
      <alignment horizontal="left" vertical="center" wrapText="1"/>
    </xf>
    <xf numFmtId="0" fontId="3" fillId="0" borderId="17" xfId="244" applyFont="1" applyBorder="1" applyAlignment="1">
      <alignment horizontal="left" vertical="center" wrapText="1"/>
    </xf>
    <xf numFmtId="0" fontId="4" fillId="0" borderId="3" xfId="244" applyFont="1" applyBorder="1" applyAlignment="1">
      <alignment horizontal="center" vertical="center"/>
    </xf>
    <xf numFmtId="0" fontId="4" fillId="0" borderId="3" xfId="244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 shrinkToFit="1"/>
    </xf>
    <xf numFmtId="0" fontId="3" fillId="0" borderId="29" xfId="244" applyFont="1" applyBorder="1" applyAlignment="1">
      <alignment horizontal="center" vertical="center" wrapText="1"/>
    </xf>
    <xf numFmtId="0" fontId="3" fillId="0" borderId="16" xfId="244" applyFont="1" applyBorder="1" applyAlignment="1">
      <alignment horizontal="center" vertical="center" wrapText="1"/>
    </xf>
    <xf numFmtId="0" fontId="3" fillId="0" borderId="17" xfId="244" applyFont="1" applyBorder="1" applyAlignment="1">
      <alignment horizontal="center" vertical="center" wrapText="1"/>
    </xf>
    <xf numFmtId="3" fontId="4" fillId="0" borderId="3" xfId="205" applyNumberFormat="1" applyFont="1" applyFill="1" applyBorder="1" applyAlignment="1">
      <alignment horizontal="right" vertical="center" wrapText="1"/>
    </xf>
    <xf numFmtId="164" fontId="3" fillId="27" borderId="3" xfId="0" applyNumberFormat="1" applyFont="1" applyFill="1" applyBorder="1" applyAlignment="1">
      <alignment horizontal="center" vertical="center" wrapText="1"/>
    </xf>
    <xf numFmtId="0" fontId="4" fillId="0" borderId="29" xfId="244" applyFont="1" applyBorder="1" applyAlignment="1">
      <alignment horizontal="center" vertical="center"/>
    </xf>
    <xf numFmtId="0" fontId="4" fillId="0" borderId="16" xfId="244" applyFont="1" applyBorder="1" applyAlignment="1">
      <alignment horizontal="center" vertical="center"/>
    </xf>
    <xf numFmtId="0" fontId="4" fillId="0" borderId="17" xfId="244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3" xfId="0" applyFont="1" applyBorder="1" applyAlignment="1">
      <alignment horizontal="left" vertical="center" wrapText="1"/>
    </xf>
    <xf numFmtId="173" fontId="4" fillId="29" borderId="3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4" fillId="0" borderId="14" xfId="244" applyFont="1" applyBorder="1" applyAlignment="1">
      <alignment horizontal="center" vertical="center" wrapText="1"/>
    </xf>
    <xf numFmtId="0" fontId="4" fillId="0" borderId="46" xfId="244" applyFont="1" applyBorder="1" applyAlignment="1">
      <alignment horizontal="center" vertical="center" wrapText="1"/>
    </xf>
    <xf numFmtId="0" fontId="4" fillId="0" borderId="15" xfId="244" applyFont="1" applyBorder="1" applyAlignment="1">
      <alignment horizontal="center" vertical="center" wrapText="1"/>
    </xf>
    <xf numFmtId="0" fontId="4" fillId="30" borderId="1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3" fillId="0" borderId="0" xfId="244" applyFont="1" applyAlignment="1">
      <alignment horizontal="center" vertical="center" wrapText="1"/>
    </xf>
    <xf numFmtId="0" fontId="4" fillId="30" borderId="3" xfId="0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73" fontId="3" fillId="27" borderId="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70" fillId="0" borderId="3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177" fontId="4" fillId="0" borderId="3" xfId="0" applyNumberFormat="1" applyFont="1" applyBorder="1" applyAlignment="1">
      <alignment horizontal="center" vertical="center" wrapText="1"/>
    </xf>
    <xf numFmtId="177" fontId="4" fillId="0" borderId="29" xfId="0" applyNumberFormat="1" applyFont="1" applyBorder="1" applyAlignment="1">
      <alignment horizontal="center" vertical="center" wrapText="1"/>
    </xf>
    <xf numFmtId="177" fontId="4" fillId="0" borderId="17" xfId="0" applyNumberFormat="1" applyFont="1" applyBorder="1" applyAlignment="1">
      <alignment horizontal="center" vertical="center" wrapText="1"/>
    </xf>
    <xf numFmtId="177" fontId="4" fillId="29" borderId="29" xfId="0" applyNumberFormat="1" applyFont="1" applyFill="1" applyBorder="1" applyAlignment="1">
      <alignment horizontal="center" vertical="center" wrapText="1"/>
    </xf>
    <xf numFmtId="177" fontId="4" fillId="29" borderId="17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3" fillId="0" borderId="29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177" fontId="3" fillId="29" borderId="3" xfId="0" applyNumberFormat="1" applyFont="1" applyFill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left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2" fontId="4" fillId="0" borderId="29" xfId="0" applyNumberFormat="1" applyFont="1" applyBorder="1" applyAlignment="1">
      <alignment horizontal="center" vertical="center" wrapText="1"/>
    </xf>
    <xf numFmtId="2" fontId="4" fillId="0" borderId="16" xfId="0" applyNumberFormat="1" applyFont="1" applyBorder="1" applyAlignment="1">
      <alignment horizontal="center" vertical="center" wrapText="1"/>
    </xf>
    <xf numFmtId="2" fontId="4" fillId="0" borderId="17" xfId="0" applyNumberFormat="1" applyFont="1" applyBorder="1" applyAlignment="1">
      <alignment horizontal="center" vertical="center" wrapText="1"/>
    </xf>
    <xf numFmtId="2" fontId="4" fillId="0" borderId="14" xfId="0" applyNumberFormat="1" applyFont="1" applyBorder="1" applyAlignment="1">
      <alignment horizontal="center" vertical="center" wrapText="1"/>
    </xf>
    <xf numFmtId="2" fontId="4" fillId="0" borderId="15" xfId="0" applyNumberFormat="1" applyFont="1" applyBorder="1" applyAlignment="1">
      <alignment horizontal="center" vertical="center" wrapText="1"/>
    </xf>
    <xf numFmtId="0" fontId="9" fillId="0" borderId="13" xfId="0" applyFont="1" applyBorder="1" applyAlignment="1">
      <alignment horizontal="right" vertical="center"/>
    </xf>
    <xf numFmtId="0" fontId="4" fillId="0" borderId="14" xfId="0" applyFont="1" applyBorder="1" applyAlignment="1">
      <alignment horizontal="center" vertical="center" wrapText="1" shrinkToFit="1"/>
    </xf>
    <xf numFmtId="0" fontId="4" fillId="0" borderId="46" xfId="0" applyFont="1" applyBorder="1" applyAlignment="1">
      <alignment horizontal="center" vertical="center" wrapText="1" shrinkToFit="1"/>
    </xf>
    <xf numFmtId="0" fontId="4" fillId="0" borderId="15" xfId="0" applyFont="1" applyBorder="1" applyAlignment="1">
      <alignment horizontal="center" vertical="center" wrapText="1" shrinkToFit="1"/>
    </xf>
    <xf numFmtId="0" fontId="4" fillId="0" borderId="47" xfId="0" applyFont="1" applyBorder="1" applyAlignment="1">
      <alignment horizontal="center" vertical="center" wrapText="1" shrinkToFit="1"/>
    </xf>
    <xf numFmtId="0" fontId="4" fillId="0" borderId="53" xfId="0" applyFont="1" applyBorder="1" applyAlignment="1">
      <alignment horizontal="center" vertical="center" wrapText="1" shrinkToFit="1"/>
    </xf>
    <xf numFmtId="0" fontId="4" fillId="0" borderId="49" xfId="0" applyFont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 wrapText="1" shrinkToFit="1"/>
    </xf>
    <xf numFmtId="0" fontId="4" fillId="0" borderId="5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right" vertical="center"/>
    </xf>
    <xf numFmtId="3" fontId="4" fillId="0" borderId="3" xfId="0" applyNumberFormat="1" applyFont="1" applyBorder="1" applyAlignment="1">
      <alignment horizontal="center" vertical="center" wrapText="1" shrinkToFit="1"/>
    </xf>
    <xf numFmtId="172" fontId="3" fillId="0" borderId="13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 wrapText="1" shrinkToFit="1"/>
    </xf>
    <xf numFmtId="0" fontId="4" fillId="0" borderId="16" xfId="0" applyFont="1" applyBorder="1" applyAlignment="1">
      <alignment horizontal="left" vertical="center" wrapText="1" shrinkToFit="1"/>
    </xf>
    <xf numFmtId="0" fontId="3" fillId="0" borderId="29" xfId="0" applyFont="1" applyBorder="1" applyAlignment="1">
      <alignment horizontal="left" vertical="center" wrapText="1" shrinkToFit="1"/>
    </xf>
    <xf numFmtId="0" fontId="3" fillId="0" borderId="16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left" vertical="center" wrapText="1" shrinkToFit="1"/>
    </xf>
  </cellXfs>
  <cellStyles count="353">
    <cellStyle name="Normal" xfId="0"/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Define-Column" xfId="85"/>
    <cellStyle name="Define-Column 10" xfId="86"/>
    <cellStyle name="Define-Column 2" xfId="87"/>
    <cellStyle name="Define-Column 3" xfId="88"/>
    <cellStyle name="Define-Column 4" xfId="89"/>
    <cellStyle name="Define-Column 5" xfId="90"/>
    <cellStyle name="Define-Column 6" xfId="91"/>
    <cellStyle name="Define-Column 7" xfId="92"/>
    <cellStyle name="Define-Column 7 2" xfId="93"/>
    <cellStyle name="Define-Column 7 3" xfId="94"/>
    <cellStyle name="Define-Column 8" xfId="95"/>
    <cellStyle name="Define-Column 8 2" xfId="96"/>
    <cellStyle name="Define-Column 8 3" xfId="97"/>
    <cellStyle name="Define-Column 9" xfId="98"/>
    <cellStyle name="Define-Column 9 2" xfId="99"/>
    <cellStyle name="Define-Column 9 3" xfId="100"/>
    <cellStyle name="Define-Column_Zvit rux-koshtiv 2010 Департамент " xfId="101"/>
    <cellStyle name="Explanatory Text" xfId="102"/>
    <cellStyle name="FS10" xfId="103"/>
    <cellStyle name="Good" xfId="104"/>
    <cellStyle name="Heading 1" xfId="105"/>
    <cellStyle name="Heading 2" xfId="106"/>
    <cellStyle name="Heading 3" xfId="107"/>
    <cellStyle name="Heading 4" xfId="108"/>
    <cellStyle name="Hyperlink 2" xfId="109"/>
    <cellStyle name="Input" xfId="110"/>
    <cellStyle name="Level0" xfId="111"/>
    <cellStyle name="Level0 10" xfId="112"/>
    <cellStyle name="Level0 2" xfId="113"/>
    <cellStyle name="Level0 2 2" xfId="114"/>
    <cellStyle name="Level0 3" xfId="115"/>
    <cellStyle name="Level0 3 2" xfId="116"/>
    <cellStyle name="Level0 4" xfId="117"/>
    <cellStyle name="Level0 4 2" xfId="118"/>
    <cellStyle name="Level0 5" xfId="119"/>
    <cellStyle name="Level0 6" xfId="120"/>
    <cellStyle name="Level0 7" xfId="121"/>
    <cellStyle name="Level0 7 2" xfId="122"/>
    <cellStyle name="Level0 7 3" xfId="123"/>
    <cellStyle name="Level0 8" xfId="124"/>
    <cellStyle name="Level0 8 2" xfId="125"/>
    <cellStyle name="Level0 8 3" xfId="126"/>
    <cellStyle name="Level0 9" xfId="127"/>
    <cellStyle name="Level0 9 2" xfId="128"/>
    <cellStyle name="Level0 9 3" xfId="129"/>
    <cellStyle name="Level0_Zvit rux-koshtiv 2010 Департамент " xfId="130"/>
    <cellStyle name="Level1" xfId="131"/>
    <cellStyle name="Level1 2" xfId="132"/>
    <cellStyle name="Level1-Numbers" xfId="133"/>
    <cellStyle name="Level1-Numbers 2" xfId="134"/>
    <cellStyle name="Level1-Numbers-Hide" xfId="135"/>
    <cellStyle name="Level2" xfId="136"/>
    <cellStyle name="Level2 2" xfId="137"/>
    <cellStyle name="Level2-Hide" xfId="138"/>
    <cellStyle name="Level2-Hide 2" xfId="139"/>
    <cellStyle name="Level2-Numbers" xfId="140"/>
    <cellStyle name="Level2-Numbers 2" xfId="141"/>
    <cellStyle name="Level2-Numbers-Hide" xfId="142"/>
    <cellStyle name="Level3" xfId="143"/>
    <cellStyle name="Level3 2" xfId="144"/>
    <cellStyle name="Level3 3" xfId="145"/>
    <cellStyle name="Level3_План департамент_2010_1207" xfId="146"/>
    <cellStyle name="Level3-Hide" xfId="147"/>
    <cellStyle name="Level3-Hide 2" xfId="148"/>
    <cellStyle name="Level3-Numbers" xfId="149"/>
    <cellStyle name="Level3-Numbers 2" xfId="150"/>
    <cellStyle name="Level3-Numbers 3" xfId="151"/>
    <cellStyle name="Level3-Numbers_План департамент_2010_1207" xfId="152"/>
    <cellStyle name="Level3-Numbers-Hide" xfId="153"/>
    <cellStyle name="Level4" xfId="154"/>
    <cellStyle name="Level4 2" xfId="155"/>
    <cellStyle name="Level4-Hide" xfId="156"/>
    <cellStyle name="Level4-Hide 2" xfId="157"/>
    <cellStyle name="Level4-Numbers" xfId="158"/>
    <cellStyle name="Level4-Numbers 2" xfId="159"/>
    <cellStyle name="Level4-Numbers-Hide" xfId="160"/>
    <cellStyle name="Level5" xfId="161"/>
    <cellStyle name="Level5 2" xfId="162"/>
    <cellStyle name="Level5-Hide" xfId="163"/>
    <cellStyle name="Level5-Hide 2" xfId="164"/>
    <cellStyle name="Level5-Numbers" xfId="165"/>
    <cellStyle name="Level5-Numbers 2" xfId="166"/>
    <cellStyle name="Level5-Numbers-Hide" xfId="167"/>
    <cellStyle name="Level6" xfId="168"/>
    <cellStyle name="Level6 2" xfId="169"/>
    <cellStyle name="Level6-Hide" xfId="170"/>
    <cellStyle name="Level6-Hide 2" xfId="171"/>
    <cellStyle name="Level6-Numbers" xfId="172"/>
    <cellStyle name="Level6-Numbers 2" xfId="173"/>
    <cellStyle name="Level7" xfId="174"/>
    <cellStyle name="Level7-Hide" xfId="175"/>
    <cellStyle name="Level7-Numbers" xfId="176"/>
    <cellStyle name="Linked Cell" xfId="177"/>
    <cellStyle name="Neutral" xfId="178"/>
    <cellStyle name="Normal 2" xfId="179"/>
    <cellStyle name="Normal_GSE DCF_Model_31_07_09 final" xfId="180"/>
    <cellStyle name="Note" xfId="181"/>
    <cellStyle name="Number-Cells" xfId="182"/>
    <cellStyle name="Number-Cells-Column2" xfId="183"/>
    <cellStyle name="Number-Cells-Column5" xfId="184"/>
    <cellStyle name="Output" xfId="185"/>
    <cellStyle name="Row-Header" xfId="186"/>
    <cellStyle name="Row-Header 2" xfId="187"/>
    <cellStyle name="Title" xfId="188"/>
    <cellStyle name="Total" xfId="189"/>
    <cellStyle name="Warning Text" xfId="190"/>
    <cellStyle name="Акцент1 2" xfId="191"/>
    <cellStyle name="Акцент1 3" xfId="192"/>
    <cellStyle name="Акцент2 2" xfId="193"/>
    <cellStyle name="Акцент2 3" xfId="194"/>
    <cellStyle name="Акцент3 2" xfId="195"/>
    <cellStyle name="Акцент3 3" xfId="196"/>
    <cellStyle name="Акцент4 2" xfId="197"/>
    <cellStyle name="Акцент4 3" xfId="198"/>
    <cellStyle name="Акцент5 2" xfId="199"/>
    <cellStyle name="Акцент5 3" xfId="200"/>
    <cellStyle name="Акцент6 2" xfId="201"/>
    <cellStyle name="Акцент6 3" xfId="202"/>
    <cellStyle name="Ввод  2" xfId="203"/>
    <cellStyle name="Ввод  3" xfId="204"/>
    <cellStyle name="Вывод 2" xfId="206"/>
    <cellStyle name="Вывод 3" xfId="207"/>
    <cellStyle name="Вычисление 2" xfId="208"/>
    <cellStyle name="Вычисление 3" xfId="209"/>
    <cellStyle name="Денежный 2" xfId="210"/>
    <cellStyle name="Заголовок 1 2" xfId="211"/>
    <cellStyle name="Заголовок 1 3" xfId="212"/>
    <cellStyle name="Заголовок 2 2" xfId="213"/>
    <cellStyle name="Заголовок 2 3" xfId="214"/>
    <cellStyle name="Заголовок 3 2" xfId="215"/>
    <cellStyle name="Заголовок 3 3" xfId="216"/>
    <cellStyle name="Заголовок 4 2" xfId="217"/>
    <cellStyle name="Заголовок 4 3" xfId="218"/>
    <cellStyle name="Итог 2" xfId="219"/>
    <cellStyle name="Итог 3" xfId="220"/>
    <cellStyle name="Контрольная ячейка 2" xfId="221"/>
    <cellStyle name="Контрольная ячейка 3" xfId="222"/>
    <cellStyle name="Название 2" xfId="223"/>
    <cellStyle name="Название 3" xfId="224"/>
    <cellStyle name="Нейтральный 2" xfId="225"/>
    <cellStyle name="Нейтральный 3" xfId="226"/>
    <cellStyle name="Обычный" xfId="0"/>
    <cellStyle name="Обычный 10" xfId="227"/>
    <cellStyle name="Обычный 11" xfId="228"/>
    <cellStyle name="Обычный 12" xfId="229"/>
    <cellStyle name="Обычный 13" xfId="230"/>
    <cellStyle name="Обычный 14" xfId="231"/>
    <cellStyle name="Обычный 15" xfId="232"/>
    <cellStyle name="Обычный 16" xfId="233"/>
    <cellStyle name="Обычный 17" xfId="234"/>
    <cellStyle name="Обычный 18" xfId="235"/>
    <cellStyle name="Обычный 2" xfId="236"/>
    <cellStyle name="Обычный 2 10" xfId="237"/>
    <cellStyle name="Обычный 2 11" xfId="238"/>
    <cellStyle name="Обычный 2 12" xfId="239"/>
    <cellStyle name="Обычный 2 13" xfId="240"/>
    <cellStyle name="Обычный 2 14" xfId="241"/>
    <cellStyle name="Обычный 2 15" xfId="242"/>
    <cellStyle name="Обычный 2 16" xfId="243"/>
    <cellStyle name="Обычный 2 2" xfId="244"/>
    <cellStyle name="Обычный 2 2 2" xfId="245"/>
    <cellStyle name="Обычный 2 2 3" xfId="246"/>
    <cellStyle name="Обычный 2 2_Расшифровка прочих" xfId="247"/>
    <cellStyle name="Обычный 2 3" xfId="248"/>
    <cellStyle name="Обычный 2 4" xfId="249"/>
    <cellStyle name="Обычный 2 5" xfId="250"/>
    <cellStyle name="Обычный 2 6" xfId="251"/>
    <cellStyle name="Обычный 2 7" xfId="252"/>
    <cellStyle name="Обычный 2 8" xfId="253"/>
    <cellStyle name="Обычный 2 9" xfId="254"/>
    <cellStyle name="Обычный 2_2604-2010" xfId="255"/>
    <cellStyle name="Обычный 3" xfId="256"/>
    <cellStyle name="Обычный 3 10" xfId="257"/>
    <cellStyle name="Обычный 3 11" xfId="258"/>
    <cellStyle name="Обычный 3 12" xfId="259"/>
    <cellStyle name="Обычный 3 13" xfId="260"/>
    <cellStyle name="Обычный 3 14" xfId="261"/>
    <cellStyle name="Обычный 3 2" xfId="262"/>
    <cellStyle name="Обычный 3 3" xfId="263"/>
    <cellStyle name="Обычный 3 4" xfId="264"/>
    <cellStyle name="Обычный 3 5" xfId="265"/>
    <cellStyle name="Обычный 3 6" xfId="266"/>
    <cellStyle name="Обычный 3 7" xfId="267"/>
    <cellStyle name="Обычный 3 8" xfId="268"/>
    <cellStyle name="Обычный 3 9" xfId="269"/>
    <cellStyle name="Обычный 3_Дефицит_7 млрд_0608_бс" xfId="270"/>
    <cellStyle name="Обычный 4" xfId="271"/>
    <cellStyle name="Обычный 5" xfId="272"/>
    <cellStyle name="Обычный 5 2" xfId="273"/>
    <cellStyle name="Обычный 6" xfId="274"/>
    <cellStyle name="Обычный 6 2" xfId="275"/>
    <cellStyle name="Обычный 6 3" xfId="276"/>
    <cellStyle name="Обычный 6 4" xfId="277"/>
    <cellStyle name="Обычный 6_Дефицит_7 млрд_0608_бс" xfId="278"/>
    <cellStyle name="Обычный 7" xfId="279"/>
    <cellStyle name="Обычный 7 2" xfId="280"/>
    <cellStyle name="Обычный 8" xfId="281"/>
    <cellStyle name="Обычный 9" xfId="282"/>
    <cellStyle name="Обычный 9 2" xfId="283"/>
    <cellStyle name="Плохой 2" xfId="284"/>
    <cellStyle name="Плохой 3" xfId="285"/>
    <cellStyle name="Пояснение 2" xfId="286"/>
    <cellStyle name="Пояснение 3" xfId="287"/>
    <cellStyle name="Примечание 2" xfId="288"/>
    <cellStyle name="Примечание 3" xfId="289"/>
    <cellStyle name="Процентный" xfId="205" builtinId="5"/>
    <cellStyle name="Процентный 2" xfId="290"/>
    <cellStyle name="Процентный 2 10" xfId="291"/>
    <cellStyle name="Процентный 2 11" xfId="292"/>
    <cellStyle name="Процентный 2 12" xfId="293"/>
    <cellStyle name="Процентный 2 13" xfId="294"/>
    <cellStyle name="Процентный 2 14" xfId="295"/>
    <cellStyle name="Процентный 2 15" xfId="296"/>
    <cellStyle name="Процентный 2 16" xfId="297"/>
    <cellStyle name="Процентный 2 2" xfId="298"/>
    <cellStyle name="Процентный 2 3" xfId="299"/>
    <cellStyle name="Процентный 2 4" xfId="300"/>
    <cellStyle name="Процентный 2 5" xfId="301"/>
    <cellStyle name="Процентный 2 6" xfId="302"/>
    <cellStyle name="Процентный 2 7" xfId="303"/>
    <cellStyle name="Процентный 2 8" xfId="304"/>
    <cellStyle name="Процентный 2 9" xfId="305"/>
    <cellStyle name="Процентный 3" xfId="306"/>
    <cellStyle name="Процентный 4" xfId="307"/>
    <cellStyle name="Процентный 4 2" xfId="308"/>
    <cellStyle name="Связанная ячейка 2" xfId="309"/>
    <cellStyle name="Связанная ячейка 3" xfId="310"/>
    <cellStyle name="Стиль 1" xfId="311"/>
    <cellStyle name="Стиль 1 2" xfId="312"/>
    <cellStyle name="Стиль 1 3" xfId="313"/>
    <cellStyle name="Стиль 1 4" xfId="314"/>
    <cellStyle name="Стиль 1 5" xfId="315"/>
    <cellStyle name="Стиль 1 6" xfId="316"/>
    <cellStyle name="Стиль 1 7" xfId="317"/>
    <cellStyle name="Текст предупреждения 2" xfId="318"/>
    <cellStyle name="Текст предупреждения 3" xfId="319"/>
    <cellStyle name="Тысячи [0]_1.62" xfId="320"/>
    <cellStyle name="Тысячи_1.62" xfId="321"/>
    <cellStyle name="Финансовый 2" xfId="322"/>
    <cellStyle name="Финансовый 2 10" xfId="323"/>
    <cellStyle name="Финансовый 2 11" xfId="324"/>
    <cellStyle name="Финансовый 2 12" xfId="325"/>
    <cellStyle name="Финансовый 2 13" xfId="326"/>
    <cellStyle name="Финансовый 2 14" xfId="327"/>
    <cellStyle name="Финансовый 2 15" xfId="328"/>
    <cellStyle name="Финансовый 2 16" xfId="329"/>
    <cellStyle name="Финансовый 2 17" xfId="330"/>
    <cellStyle name="Финансовый 2 2" xfId="331"/>
    <cellStyle name="Финансовый 2 3" xfId="332"/>
    <cellStyle name="Финансовый 2 4" xfId="333"/>
    <cellStyle name="Финансовый 2 5" xfId="334"/>
    <cellStyle name="Финансовый 2 6" xfId="335"/>
    <cellStyle name="Финансовый 2 7" xfId="336"/>
    <cellStyle name="Финансовый 2 8" xfId="337"/>
    <cellStyle name="Финансовый 2 9" xfId="338"/>
    <cellStyle name="Финансовый 3" xfId="339"/>
    <cellStyle name="Финансовый 3 2" xfId="340"/>
    <cellStyle name="Финансовый 4" xfId="341"/>
    <cellStyle name="Финансовый 4 2" xfId="342"/>
    <cellStyle name="Финансовый 4 3" xfId="343"/>
    <cellStyle name="Финансовый 5" xfId="344"/>
    <cellStyle name="Финансовый 6" xfId="345"/>
    <cellStyle name="Финансовый 7" xfId="346"/>
    <cellStyle name="Хороший 2" xfId="347"/>
    <cellStyle name="Хороший 3" xfId="348"/>
    <cellStyle name="числовой" xfId="349"/>
    <cellStyle name="Ю" xfId="350"/>
    <cellStyle name="Ю-FreeSet_10" xfId="351"/>
  </cellStyles>
  <tableStyles defaultTableStyle="TableStyleMedium2" defaultPivotStyle="PivotStyleLight16"/>
</styleSheet>
</file>

<file path=xl/_rels/workbook.xml.rels><?xml version="1.0" encoding="UTF-8" standalone="yes"?><Relationships xmlns="http://schemas.openxmlformats.org/package/2006/relationships" 
><Relationship Target="styles.xml" Type="http://schemas.openxmlformats.org/officeDocument/2006/relationships/styles" Id="rId1" /><Relationship Target="worksheets/sheet1.xml" Type="http://schemas.openxmlformats.org/officeDocument/2006/relationships/worksheet" Id="rId2" /><Relationship Target="worksheets/sheet2.xml" Type="http://schemas.openxmlformats.org/officeDocument/2006/relationships/worksheet" Id="rId3" /><Relationship Target="worksheets/sheet3.xml" Type="http://schemas.openxmlformats.org/officeDocument/2006/relationships/worksheet" Id="rId4" /><Relationship Target="worksheets/sheet4.xml" Type="http://schemas.openxmlformats.org/officeDocument/2006/relationships/worksheet" Id="rId5" /><Relationship Target="worksheets/sheet5.xml" Type="http://schemas.openxmlformats.org/officeDocument/2006/relationships/worksheet" Id="rId6" /><Relationship Target="worksheets/sheet6.xml" Type="http://schemas.openxmlformats.org/officeDocument/2006/relationships/worksheet" Id="rId7" /><Relationship Target="sharedStrings.xml" Type="http://schemas.openxmlformats.org/officeDocument/2006/relationships/sharedStrings" Id="rId8" /><Relationship Target="externalLinks/externalLink1.xml" Type="http://schemas.openxmlformats.org/officeDocument/2006/relationships/externalLink" Id="rId9" /><Relationship Target="externalLinks/externalLink2.xml" Type="http://schemas.openxmlformats.org/officeDocument/2006/relationships/externalLink" Id="rId10" /><Relationship Target="externalLinks/externalLink3.xml" Type="http://schemas.openxmlformats.org/officeDocument/2006/relationships/externalLink" Id="rId11" /><Relationship Target="externalLinks/externalLink4.xml" Type="http://schemas.openxmlformats.org/officeDocument/2006/relationships/externalLink" Id="rId12" /><Relationship Target="externalLinks/externalLink5.xml" Type="http://schemas.openxmlformats.org/officeDocument/2006/relationships/externalLink" Id="rId13" /><Relationship Target="externalLinks/externalLink6.xml" Type="http://schemas.openxmlformats.org/officeDocument/2006/relationships/externalLink" Id="rId14" /><Relationship Target="externalLinks/externalLink7.xml" Type="http://schemas.openxmlformats.org/officeDocument/2006/relationships/externalLink" Id="rId15" /><Relationship Target="externalLinks/externalLink8.xml" Type="http://schemas.openxmlformats.org/officeDocument/2006/relationships/externalLink" Id="rId16" /><Relationship Target="externalLinks/externalLink9.xml" Type="http://schemas.openxmlformats.org/officeDocument/2006/relationships/externalLink" Id="rId17" /><Relationship Target="externalLinks/externalLink10.xml" Type="http://schemas.openxmlformats.org/officeDocument/2006/relationships/externalLink" Id="rId18" /><Relationship Target="externalLinks/externalLink11.xml" Type="http://schemas.openxmlformats.org/officeDocument/2006/relationships/externalLink" Id="rId19" /><Relationship Target="externalLinks/externalLink12.xml" Type="http://schemas.openxmlformats.org/officeDocument/2006/relationships/externalLink" Id="rId20" /><Relationship Target="externalLinks/externalLink13.xml" Type="http://schemas.openxmlformats.org/officeDocument/2006/relationships/externalLink" Id="rId21" /><Relationship Target="externalLinks/externalLink14.xml" Type="http://schemas.openxmlformats.org/officeDocument/2006/relationships/externalLink" Id="rId22" /><Relationship Target="externalLinks/externalLink15.xml" Type="http://schemas.openxmlformats.org/officeDocument/2006/relationships/externalLink" Id="rId23" /><Relationship Target="externalLinks/externalLink16.xml" Type="http://schemas.openxmlformats.org/officeDocument/2006/relationships/externalLink" Id="rId24" /><Relationship Target="externalLinks/externalLink17.xml" Type="http://schemas.openxmlformats.org/officeDocument/2006/relationships/externalLink" Id="rId25" /><Relationship Target="externalLinks/externalLink18.xml" Type="http://schemas.openxmlformats.org/officeDocument/2006/relationships/externalLink" Id="rId26" /><Relationship Target="externalLinks/externalLink19.xml" Type="http://schemas.openxmlformats.org/officeDocument/2006/relationships/externalLink" Id="rId27" /><Relationship Target="externalLinks/externalLink20.xml" Type="http://schemas.openxmlformats.org/officeDocument/2006/relationships/externalLink" Id="rId28" /><Relationship Target="externalLinks/externalLink21.xml" Type="http://schemas.openxmlformats.org/officeDocument/2006/relationships/externalLink" Id="rId29" /><Relationship Target="externalLinks/externalLink22.xml" Type="http://schemas.openxmlformats.org/officeDocument/2006/relationships/externalLink" Id="rId30" /><Relationship Target="externalLinks/externalLink23.xml" Type="http://schemas.openxmlformats.org/officeDocument/2006/relationships/externalLink" Id="rId31" /><Relationship Target="externalLinks/externalLink24.xml" Type="http://schemas.openxmlformats.org/officeDocument/2006/relationships/externalLink" Id="rId32" /><Relationship Target="externalLinks/externalLink25.xml" Type="http://schemas.openxmlformats.org/officeDocument/2006/relationships/externalLink" Id="rId33" /><Relationship Target="externalLinks/externalLink26.xml" Type="http://schemas.openxmlformats.org/officeDocument/2006/relationships/externalLink" Id="rId34" /><Relationship Target="externalLinks/externalLink27.xml" Type="http://schemas.openxmlformats.org/officeDocument/2006/relationships/externalLink" Id="rId35" /><Relationship Target="externalLinks/externalLink28.xml" Type="http://schemas.openxmlformats.org/officeDocument/2006/relationships/externalLink" Id="rId36" /><Relationship Target="externalLinks/externalLink29.xml" Type="http://schemas.openxmlformats.org/officeDocument/2006/relationships/externalLink" Id="rId37" /><Relationship Target="externalLinks/externalLink30.xml" Type="http://schemas.openxmlformats.org/officeDocument/2006/relationships/externalLink" Id="rId38" /><Relationship Target="externalLinks/externalLink31.xml" Type="http://schemas.openxmlformats.org/officeDocument/2006/relationships/externalLink" Id="rId39" /><Relationship Target="externalLinks/externalLink32.xml" Type="http://schemas.openxmlformats.org/officeDocument/2006/relationships/externalLink" Id="rId40" /><Relationship Target="externalLinks/externalLink33.xml" Type="http://schemas.openxmlformats.org/officeDocument/2006/relationships/externalLink" Id="rId41" /><Relationship Target="externalLinks/externalLink34.xml" Type="http://schemas.openxmlformats.org/officeDocument/2006/relationships/externalLink" Id="rId42" /><Relationship Target="externalLinks/externalLink35.xml" Type="http://schemas.openxmlformats.org/officeDocument/2006/relationships/externalLink" Id="rId43" /><Relationship Target="theme/theme1.xml" Type="http://schemas.openxmlformats.org/officeDocument/2006/relationships/theme" Id="rId44" /></Relationships>
</file>

<file path=xl/externalLinks/_rels/externalLink1.xml.rels><?xml version="1.0" encoding="UTF-8" standalone="yes"?><Relationships xmlns="http://schemas.openxmlformats.org/package/2006/relationships" 
><Relationship TargetMode="External" Target="http://www.bank.gov.ua/WORK/S2/VICTOR/&#1042;&#1042;&#1055;/PIB.xls" Type="http://schemas.openxmlformats.org/officeDocument/2006/relationships/externalLinkPath" Id="rId1" /></Relationships>
</file>

<file path=xl/externalLinks/_rels/externalLink10.xml.rels><?xml version="1.0" encoding="UTF-8" standalone="yes"?><Relationships xmlns="http://schemas.openxmlformats.org/package/2006/relationships" 
><Relationship TargetMode="External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ype="http://schemas.openxmlformats.org/officeDocument/2006/relationships/externalLinkPath" Id="rId1" /></Relationships>
</file>

<file path=xl/externalLinks/_rels/externalLink11.xml.rels><?xml version="1.0" encoding="UTF-8" standalone="yes"?><Relationships xmlns="http://schemas.openxmlformats.org/package/2006/relationships" 
><Relationship TargetMode="External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2.xml.rels><?xml version="1.0" encoding="UTF-8" standalone="yes"?><Relationships xmlns="http://schemas.openxmlformats.org/package/2006/relationships" 
><Relationship TargetMode="External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13.xml.rels><?xml version="1.0" encoding="UTF-8" standalone="yes"?><Relationships xmlns="http://schemas.openxmlformats.org/package/2006/relationships" 
><Relationship TargetMode="External" Target="file:///\\D72rc2j\vera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4.xml.rels><?xml version="1.0" encoding="UTF-8" standalone="yes"?><Relationships xmlns="http://schemas.openxmlformats.org/package/2006/relationships" 
><Relationship TargetMode="External" Target="file:///\\fsdoc.lan.me\V3221\Ariadna\Sum_pok.xls" Type="http://schemas.openxmlformats.org/officeDocument/2006/relationships/externalLinkPath" Id="rId1" /></Relationships>
</file>

<file path=xl/externalLinks/_rels/externalLink15.xml.rels><?xml version="1.0" encoding="UTF-8" standalone="yes"?><Relationships xmlns="http://schemas.openxmlformats.org/package/2006/relationships" 
><Relationship TargetMode="External" Target="file:///\\Nechiporenko\2007&#1053;&#1054;&#1042;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16.xml.rels><?xml version="1.0" encoding="UTF-8" standalone="yes"?><Relationships xmlns="http://schemas.openxmlformats.org/package/2006/relationships" 
><Relationship TargetMode="External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17.xml.rels><?xml version="1.0" encoding="UTF-8" standalone="yes"?><Relationships xmlns="http://schemas.openxmlformats.org/package/2006/relationships" 
><Relationship TargetMode="External" Target="file:///R: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8.xml.rels><?xml version="1.0" encoding="UTF-8" standalone="yes"?><Relationships xmlns="http://schemas.openxmlformats.org/package/2006/relationships" 
><Relationship TargetMode="External" Target="file:///R: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19.xml.rels><?xml version="1.0" encoding="UTF-8" standalone="yes"?><Relationships xmlns="http://schemas.openxmlformats.org/package/2006/relationships" 
><Relationship TargetMode="External" Target="file:///R: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.xml.rels><?xml version="1.0" encoding="UTF-8" standalone="yes"?><Relationships xmlns="http://schemas.openxmlformats.org/package/2006/relationships" 
><Relationship TargetMode="External" Target="http://www.bank.gov.ua/New_monitoring/Monit_xls/M_2002/M_06_02/Monthly/10_October/1Aug2001/GDP/realgdp/LENA/BGVN1.XLS" Type="http://schemas.openxmlformats.org/officeDocument/2006/relationships/externalLinkPath" Id="rId1" /></Relationships>
</file>

<file path=xl/externalLinks/_rels/externalLink20.xml.rels><?xml version="1.0" encoding="UTF-8" standalone="yes"?><Relationships xmlns="http://schemas.openxmlformats.org/package/2006/relationships" 
><Relationship TargetMode="External" Target="file:///R: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1.xml.rels><?xml version="1.0" encoding="UTF-8" standalone="yes"?><Relationships xmlns="http://schemas.openxmlformats.org/package/2006/relationships" 
><Relationship TargetMode="External" Target="file:///\\Kredo\work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22.xml.rels><?xml version="1.0" encoding="UTF-8" standalone="yes"?><Relationships xmlns="http://schemas.openxmlformats.org/package/2006/relationships" 
><Relationship TargetMode="External" Target="file:///\\D72rc2j\vera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3.xml.rels><?xml version="1.0" encoding="UTF-8" standalone="yes"?><Relationships xmlns="http://schemas.openxmlformats.org/package/2006/relationships" 
><Relationship TargetMode="External" Target="file:///\\D72rc2j\vera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24.xml.rels><?xml version="1.0" encoding="UTF-8" standalone="yes"?><Relationships xmlns="http://schemas.openxmlformats.org/package/2006/relationships" 
><Relationship TargetMode="External" Target="file:///\\D72rc2j\vera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5.xml.rels><?xml version="1.0" encoding="UTF-8" standalone="yes"?><Relationships xmlns="http://schemas.openxmlformats.org/package/2006/relationships" 
><Relationship TargetMode="External" Target="file:///\\D72rc2j\vera\Documents%20and%20Settings\SUDNIKOVA\Local%20Settings\Temporary%20Internet%20Files\Content.IE5\C5MFSXEF\Subv2006\Rich%20Roz%202006.xls" Type="http://schemas.openxmlformats.org/officeDocument/2006/relationships/externalLinkPath" Id="rId1" /></Relationships>
</file>

<file path=xl/externalLinks/_rels/externalLink26.xml.rels><?xml version="1.0" encoding="UTF-8" standalone="yes"?><Relationships xmlns="http://schemas.openxmlformats.org/package/2006/relationships" 
><Relationship TargetMode="External" Target="file:///\\Main\main1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7.xml.rels><?xml version="1.0" encoding="UTF-8" standalone="yes"?><Relationships xmlns="http://schemas.openxmlformats.org/package/2006/relationships" 
><Relationship TargetMode="External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ype="http://schemas.openxmlformats.org/officeDocument/2006/relationships/externalLinkPath" Id="rId1" /></Relationships>
</file>

<file path=xl/externalLinks/_rels/externalLink28.xml.rels><?xml version="1.0" encoding="UTF-8" standalone="yes"?><Relationships xmlns="http://schemas.openxmlformats.org/package/2006/relationships" 
><Relationship TargetMode="External" Target="http://www.bank.gov.ua/S_N_A/1July2001/GDP/realgdp/LENA/BGVN1.XLS" Type="http://schemas.openxmlformats.org/officeDocument/2006/relationships/externalLinkPath" Id="rId1" /></Relationships>
</file>

<file path=xl/externalLinks/_rels/externalLink29.xml.rels><?xml version="1.0" encoding="UTF-8" standalone="yes"?><Relationships xmlns="http://schemas.openxmlformats.org/package/2006/relationships" 
><Relationship TargetMode="External" Target="file:///\\D72rc2j\vera\&#1052;&#1086;&#1080;%20&#1076;&#1086;&#1082;&#1091;&#1084;&#1077;&#1085;&#1090;&#1099;\Plan-2006_kons_rabota\Dept\FinPlan-Economy\Planning%20System%20Project\consolidation%20hq%20formatted.xls" Type="http://schemas.openxmlformats.org/officeDocument/2006/relationships/externalLinkPath" Id="rId1" /></Relationships>
</file>

<file path=xl/externalLinks/_rels/externalLink3.xml.rels><?xml version="1.0" encoding="UTF-8" standalone="yes"?><Relationships xmlns="http://schemas.openxmlformats.org/package/2006/relationships" 
><Relationship TargetMode="External" Target="file:///\\File\File1\aaaa\2007%20finplan\DOCUME~1\SINKEV~1\LOCALS~1\Temp\Rar$DI00.781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30.xml.rels><?xml version="1.0" encoding="UTF-8" standalone="yes"?><Relationships xmlns="http://schemas.openxmlformats.org/package/2006/relationships" 
><Relationship TargetMode="External" Target="file:///R:\DOCUME~1\Chirich\LOCALS~1\Temp\Rar$DI00.938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31.xml.rels><?xml version="1.0" encoding="UTF-8" standalone="yes"?><Relationships xmlns="http://schemas.openxmlformats.org/package/2006/relationships" 
><Relationship TargetMode="External" Target="file:///R:\DOCUME~1\SINKEV~1\LOCALS~1\Temp\Rar$DI00.781\Dept\FinPlan-Economy\Planning%20System%20Project\consolidation%20hq%20formatted.xls" Type="http://schemas.openxmlformats.org/officeDocument/2006/relationships/externalLinkPath" Id="rId1" /></Relationships>
</file>

<file path=xl/externalLinks/_rels/externalLink32.xml.rels><?xml version="1.0" encoding="UTF-8" standalone="yes"?><Relationships xmlns="http://schemas.openxmlformats.org/package/2006/relationships" 
><Relationship TargetMode="External" Target="file:///\\Nechiporenko\2007&#1053;&#1054;&#1042;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33.xml.rels><?xml version="1.0" encoding="UTF-8" standalone="yes"?><Relationships xmlns="http://schemas.openxmlformats.org/package/2006/relationships" 
><Relationship TargetMode="External" Target="file:///S:\Dept\FinPlan-Economy\Planning%20System%20Project\consolidation%20hq%20formatted.xls" Type="http://schemas.openxmlformats.org/officeDocument/2006/relationships/externalLinkPath" Id="rId1" /></Relationships>
</file>

<file path=xl/externalLinks/_rels/externalLink34.xml.rels><?xml version="1.0" encoding="UTF-8" standalone="yes"?><Relationships xmlns="http://schemas.openxmlformats.org/package/2006/relationships" 
><Relationship TargetMode="External" Target="file:///\\Main\MAIN1\Dept\FinPlan-Economy\Planning%20System%20Project\consolidation%20hq%20formatted.xls" Type="http://schemas.openxmlformats.org/officeDocument/2006/relationships/externalLinkPath" Id="rId1" /></Relationships>
</file>

<file path=xl/externalLinks/_rels/externalLink35.xml.rels><?xml version="1.0" encoding="UTF-8" standalone="yes"?><Relationships xmlns="http://schemas.openxmlformats.org/package/2006/relationships" 
><Relationship TargetMode="External" Target="file:///\\D72rc2j\vera\Documents%20and%20Settings\likhachov\Local%20Settings\Temporary%20Internet%20Files\Content.IE5\RY4RBH0P\2006_REALIZ_&#1058;&#1045;(&#1083;&#1102;&#1090;&#1080;&#1081;20%25).xls" Type="http://schemas.openxmlformats.org/officeDocument/2006/relationships/externalLinkPath" Id="rId1" /></Relationships>
</file>

<file path=xl/externalLinks/_rels/externalLink4.xml.rels><?xml version="1.0" encoding="UTF-8" standalone="yes"?><Relationships xmlns="http://schemas.openxmlformats.org/package/2006/relationships" 
><Relationship TargetMode="External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5.xml.rels><?xml version="1.0" encoding="UTF-8" standalone="yes"?><Relationships xmlns="http://schemas.openxmlformats.org/package/2006/relationships" 
><Relationship TargetMode="External" Target="file:///\\D72rc2j\vera\FinanceUTG\finek2008\&#1043;&#1088;&#1091;&#1076;&#1077;&#1085;&#1100;%20(&#1086;&#1095;&#1080;&#1082;)\DOCUME~1\SINKEV~1\LOCALS~1\Temp\Rar$DI00.781\Dept\FinPlan-Economy\Planning%20System%20Project\consolidation%20hq%20formatted.xls" Type="http://schemas.openxmlformats.org/officeDocument/2006/relationships/externalLinkPath" Id="rId1" /></Relationships>
</file>

<file path=xl/externalLinks/_rels/externalLink6.xml.rels><?xml version="1.0" encoding="UTF-8" standalone="yes"?><Relationships xmlns="http://schemas.openxmlformats.org/package/2006/relationships" 
><Relationship TargetMode="External" Target="file:///R:\&#1052;&#1086;&#1080;%20&#1076;&#1086;&#1082;&#1091;&#1084;&#1077;&#1085;&#1090;&#1099;\Plan-2006_kons_rabota\Dept\FinPlan-Economy\Planning%20System%20Project\consolidation%20hq%20formatted.xls" Type="http://schemas.openxmlformats.org/officeDocument/2006/relationships/externalLinkPath" Id="rId1" /></Relationships>
</file>

<file path=xl/externalLinks/_rels/externalLink7.xml.rels><?xml version="1.0" encoding="UTF-8" standalone="yes"?><Relationships xmlns="http://schemas.openxmlformats.org/package/2006/relationships" 
><Relationship TargetMode="External" Target="file:///\\Kredo\work\Dept\FinPlan-Economy\Planning%20System%20Project\consolidation%20hq%20formatted.xls" Type="http://schemas.openxmlformats.org/officeDocument/2006/relationships/externalLinkPath" Id="rId1" /></Relationships>
</file>

<file path=xl/externalLinks/_rels/externalLink8.xml.rels><?xml version="1.0" encoding="UTF-8" standalone="yes"?><Relationships xmlns="http://schemas.openxmlformats.org/package/2006/relationships" 
><Relationship TargetMode="External" Target="file:///R: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9.xml.rels><?xml version="1.0" encoding="UTF-8" standalone="yes"?><Relationships xmlns="http://schemas.openxmlformats.org/package/2006/relationships" 
><Relationship TargetMode="External" Target="file:///\\Nechiporenko\2007&#1053;&#1054;&#1042;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externalLink1.xml><?xml version="1.0" encoding="utf-8"?>
<externalLink xmlns="http://schemas.openxmlformats.org/spreadsheetml/2006/main" xmlns:r="http://schemas.openxmlformats.org/officeDocument/2006/relationships">
  <externalBook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ПЛАН ЗАКУПІВЕЛЬ 2018"/>
      <sheetName val="Аркуш2"/>
      <sheetName val="Лист 1"/>
      <sheetName val="Real_GDP_&amp;_Real_IP_(u)"/>
      <sheetName val="Real_GDP_&amp;_Real_IP_(e)"/>
      <sheetName val="Лист3"/>
      <sheetName val="TDSheet"/>
      <sheetName val="Лист2"/>
      <sheetName val="адмін_(2)"/>
      <sheetName val="MPPZ"/>
      <sheetName val="Довідник"/>
      <sheetName val="Real_GDP_&amp;_Real_IP_(u)1"/>
      <sheetName val="Real_GDP_&amp;_Real_IP_(e)1"/>
      <sheetName val="адмін_(2)1"/>
      <sheetName val="ПЛАН_ЗАКУПІВЕЛЬ_2018"/>
      <sheetName val="список"/>
      <sheetName val="список (2)"/>
      <sheetName val="список (6)"/>
      <sheetName val="аморт"/>
      <sheetName val="допоміжна"/>
      <sheetName val="Лист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0.xml><?xml version="1.0" encoding="utf-8"?>
<externalLink xmlns="http://schemas.openxmlformats.org/spreadsheetml/2006/main" xmlns:r="http://schemas.openxmlformats.org/officeDocument/2006/relationships">
  <externalBook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2002"/>
      <sheetName val="2001"/>
      <sheetName val="Ener "/>
      <sheetName val="зведена_таб"/>
      <sheetName val="попер_роз_(4)"/>
      <sheetName val="звед_оптим_(2)"/>
      <sheetName val="Current"/>
      <sheetName val="прим. IX. Деб. заб."/>
      <sheetName val="Test"/>
      <sheetName val="statiy"/>
      <sheetName val="pidr"/>
      <sheetName val="Technical"/>
      <sheetName val="МТР_Газ_України"/>
      <sheetName val="зведена_таб1"/>
      <sheetName val="попер_роз_(4)1"/>
      <sheetName val="звед_оптим_(2)1"/>
      <sheetName val="МТР_Газ_України1"/>
      <sheetName val="Ener_"/>
      <sheetName val="прим__IX__Деб__заб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11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externalLinks/externalLink12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попер_роз"/>
      <sheetName val="Inform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  <sheetName val="база 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  <sheetName val="2002"/>
      <sheetName val="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</sheetDataSet>
  </externalBook>
</externalLink>
</file>

<file path=xl/externalLinks/externalLink13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  <sheetName val="Ener 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1"/>
      <sheetName val="БАЗА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externalLinks/externalLink14.xml><?xml version="1.0" encoding="utf-8"?>
<externalLink xmlns="http://schemas.openxmlformats.org/spreadsheetml/2006/main" xmlns:r="http://schemas.openxmlformats.org/officeDocument/2006/relationships">
  <externalBook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7  Інші витрати"/>
      <sheetName val="ОСВ МСФЗ"/>
      <sheetName val="Inform"/>
      <sheetName val="Links"/>
      <sheetName val="Lead"/>
      <sheetName val="МТР Газ України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5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Лист1"/>
      <sheetName val="МТР все 2"/>
      <sheetName val="Правила ДДС"/>
      <sheetName val="Inform"/>
      <sheetName val="база  "/>
      <sheetName val="7  Інші витрати"/>
      <sheetName val="Links"/>
      <sheetName val="Lead"/>
      <sheetName val="P_SC"/>
      <sheetName val="XLR_NoRangeSheet"/>
      <sheetName val="МТР_Газ_України"/>
      <sheetName val="МТР_все_2"/>
      <sheetName val="попер_роз"/>
      <sheetName val="МТР_Газ_України1"/>
      <sheetName val="МТР_все_21"/>
      <sheetName val="Правила_ДДС"/>
      <sheetName val="база__"/>
      <sheetName val="7__Інші_витрат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993"/>
      <sheetName val="cj"/>
      <sheetName val="7  інші витрати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база__"/>
      <sheetName val="МТР_все_-_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17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</sheetDataSet>
  </externalBook>
</externalLink>
</file>

<file path=xl/externalLinks/externalLink18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7  інші витрати"/>
      <sheetName val="МТР_Газ_України"/>
      <sheetName val="Допущения"/>
      <sheetName val="МТР_Газ_України1"/>
      <sheetName val="база__"/>
      <sheetName val="7__інші_витрати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/>
      <sheetData sheetId="7"/>
      <sheetData sheetId="8"/>
    </sheetDataSet>
  </externalBook>
</externalLink>
</file>

<file path=xl/externalLinks/externalLink19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попер_роз"/>
      <sheetName val="7  Інші витрати"/>
      <sheetName val="Inform"/>
      <sheetName val="Лист1"/>
      <sheetName val="МТР все 2"/>
      <sheetName val="МТР_Газ_України"/>
      <sheetName val="Assumptions and Inputs"/>
      <sheetName val="МТР_Газ_України1"/>
      <sheetName val="7__Інші_витрати"/>
      <sheetName val="МТР_все_2"/>
      <sheetName val="Assumptions_and_Inputs"/>
    </sheetNames>
    <sheetDataSet>
      <sheetData sheetId="0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r="http://schemas.openxmlformats.org/officeDocument/2006/relationships">
  <externalBook r:id="rId1">
    <sheetNames>
      <sheetName val="1993"/>
      <sheetName val="GDP"/>
      <sheetName val="Technical"/>
      <sheetName val="БАЗА  "/>
      <sheetName val="МТР Газ України"/>
      <sheetName val="Daten"/>
      <sheetName val="BGVN1"/>
      <sheetName val="Detail"/>
      <sheetName val="Annual Tables"/>
      <sheetName val="Index"/>
      <sheetName val="Annual Raw Data"/>
      <sheetName val="Quarterly Raw Data"/>
      <sheetName val="Quarterly MacroFlow"/>
      <sheetName val="unadjbs"/>
      <sheetName val="Inventories"/>
      <sheetName val="Inform"/>
      <sheetName val="Довідник"/>
      <sheetName val="БАЗА__"/>
      <sheetName val="МТР_Газ_України"/>
      <sheetName val="Annual_Tables"/>
      <sheetName val="Annual_Raw_Data"/>
      <sheetName val="Quarterly_Raw_Data"/>
      <sheetName val="Quarterly_Macro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0.xml><?xml version="1.0" encoding="utf-8"?>
<externalLink xmlns="http://schemas.openxmlformats.org/spreadsheetml/2006/main" xmlns:r="http://schemas.openxmlformats.org/officeDocument/2006/relationships">
  <externalBook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Maintenance"/>
      <sheetName val="Лист1"/>
      <sheetName val="МТР все 2"/>
      <sheetName val="2002"/>
      <sheetName val="2001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  <sheetName val="МТР_все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21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Setup"/>
      <sheetName val="200"/>
      <sheetName val="1993"/>
      <sheetName val="Ener "/>
      <sheetName val="МТР все - 5"/>
      <sheetName val="Лист1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Inform"/>
      <sheetName val="Internal Data"/>
      <sheetName val="попер_роз"/>
      <sheetName val="МТР_Апарат2"/>
      <sheetName val="МТР_Газ_України2"/>
      <sheetName val="МТР_Укртрансгаз2"/>
      <sheetName val="МТР_Укргазвидобування2"/>
      <sheetName val="МТР_Укрспецтрансгаз2"/>
      <sheetName val="МТР_Чорноморнафтогаз2"/>
      <sheetName val="МТР_Укртранснафта2"/>
      <sheetName val="МТР_Газ-тепло2"/>
      <sheetName val="7__Інші_витрати"/>
      <sheetName val="Ener_"/>
      <sheetName val="Internal_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22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gdp"/>
      <sheetName val="7  інші витрати"/>
      <sheetName val="МТР_Газ_України"/>
      <sheetName val="МТР_Газ_України1"/>
      <sheetName val="база__"/>
      <sheetName val="7__інші_витрати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/>
      <sheetData sheetId="6"/>
      <sheetData sheetId="7"/>
      <sheetData sheetId="8"/>
    </sheetDataSet>
  </externalBook>
</externalLink>
</file>

<file path=xl/externalLinks/externalLink23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база  "/>
      <sheetName val="7  інші витрати"/>
      <sheetName val="МТР Газ України"/>
      <sheetName val="п"/>
      <sheetName val="7__інші_витрати"/>
      <sheetName val="база__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</sheetDataSet>
  </externalBook>
</externalLink>
</file>

<file path=xl/externalLinks/externalLink24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Лист1"/>
      <sheetName val="МТР все 2"/>
      <sheetName val="МТР_Газ_України"/>
      <sheetName val="попер_роз"/>
      <sheetName val="assumptions and inputs"/>
      <sheetName val="Cash Flows"/>
      <sheetName val="Terminal Value"/>
      <sheetName val="7  інші витрати"/>
      <sheetName val="МТР_Газ_України1"/>
      <sheetName val="МТР_все_2"/>
      <sheetName val="база__"/>
      <sheetName val="assumptions_and_inputs"/>
      <sheetName val="Cash_Flows"/>
      <sheetName val="Terminal_Valu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5.xml><?xml version="1.0" encoding="utf-8"?>
<externalLink xmlns="http://schemas.openxmlformats.org/spreadsheetml/2006/main" xmlns:r="http://schemas.openxmlformats.org/officeDocument/2006/relationships">
  <externalBook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Inform"/>
      <sheetName val="МТР Газ України"/>
      <sheetName val="7  інші витрати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  <sheetName val="попер_ро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Ener "/>
      <sheetName val="Лист1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ТРП"/>
      <sheetName val="Inform"/>
      <sheetName val="7  Інші витрати"/>
      <sheetName val="gdp"/>
      <sheetName val="1993"/>
      <sheetName val="Бюдж. баланс "/>
      <sheetName val="параметри"/>
      <sheetName val="Додаток 3"/>
      <sheetName val="Ener_"/>
      <sheetName val="попер_роз"/>
      <sheetName val="МТР_Газ_України1"/>
      <sheetName val="Ener_1"/>
      <sheetName val="Додаток_3"/>
      <sheetName val="7__інші_витрати"/>
      <sheetName val="МТР_все_2"/>
      <sheetName val="МТР_Апарат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Бюдж__баланс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27.xml><?xml version="1.0" encoding="utf-8"?>
<externalLink xmlns="http://schemas.openxmlformats.org/spreadsheetml/2006/main" xmlns:r="http://schemas.openxmlformats.org/officeDocument/2006/relationships">
  <externalBook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Припущення"/>
      <sheetName val="Ener "/>
      <sheetName val="Осн. фін. пок. "/>
      <sheetName val="Inform"/>
      <sheetName val="МТР_Газ_України"/>
      <sheetName val="БАЗА__1"/>
      <sheetName val="БАЗА___(2)1"/>
      <sheetName val="БАЗА___(3)1"/>
      <sheetName val="БАЗА___(5)1"/>
      <sheetName val="БАЗА___(4)1"/>
      <sheetName val="МТР_Газ_України1"/>
      <sheetName val="Ener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8.xml><?xml version="1.0" encoding="utf-8"?>
<externalLink xmlns="http://schemas.openxmlformats.org/spreadsheetml/2006/main" xmlns:r="http://schemas.openxmlformats.org/officeDocument/2006/relationships">
  <externalBook r:id="rId1">
    <sheetNames>
      <sheetName val="1993"/>
      <sheetName val="БАЗА  "/>
      <sheetName val="Inform"/>
      <sheetName val="МТР Газ України"/>
      <sheetName val="BGVN1"/>
      <sheetName val="7  інші витрати"/>
      <sheetName val="д17-1"/>
      <sheetName val="Лист1"/>
      <sheetName val="БАЗА__"/>
      <sheetName val="півріч"/>
      <sheetName val="КурсВалют"/>
      <sheetName val="НЕ УДАЛЯТЬ!"/>
      <sheetName val="БАЗА__1"/>
      <sheetName val="МТР_Газ_України"/>
      <sheetName val="7__інші_витрати"/>
      <sheetName val="НЕ_УДАЛЯТЬ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</sheetDataSet>
  </externalBook>
</externalLink>
</file>

<file path=xl/externalLinks/externalLink29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Правила ДДС"/>
      <sheetName val="7  інші витрати"/>
      <sheetName val="1993"/>
      <sheetName val="п"/>
      <sheetName val="МТР Газ України"/>
      <sheetName val="Assumptions and Inputs"/>
      <sheetName val="Лист1"/>
      <sheetName val="consolidation hq formatted"/>
      <sheetName val="Правила_ДДС"/>
      <sheetName val="МТР_Газ_України"/>
      <sheetName val="7__інші_витрати"/>
      <sheetName val="Assumptions_and_Inputs"/>
      <sheetName val="Ener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 refreshError="1"/>
    </sheetDataSet>
  </externalBook>
</externalLink>
</file>

<file path=xl/externalLinks/externalLink3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  <sheetName val="gdp"/>
      <sheetName val="Лист1"/>
      <sheetName val="МТР все - 5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30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f-20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"/>
      <sheetName val="БАЗА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externalLinks/externalLink31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7  Інші витрати"/>
      <sheetName val="скрыть"/>
      <sheetName val="попер_роз"/>
      <sheetName val="Лист1"/>
      <sheetName val="consolidation hq formatted"/>
      <sheetName val="БАЗА  "/>
      <sheetName val="NIR-$"/>
      <sheetName val="МТР_Газ_України"/>
      <sheetName val="7__Інші_витрати"/>
      <sheetName val="consolidation_hq_formatt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</sheetDataSet>
  </externalBook>
</externalLink>
</file>

<file path=xl/externalLinks/externalLink32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Технич лист"/>
      <sheetName val="до викупа"/>
      <sheetName val="gdp"/>
      <sheetName val="МТР Газ України"/>
      <sheetName val="Лист1"/>
      <sheetName val="Розш. ел. витрат за 9 місяців"/>
      <sheetName val="Рокада"/>
      <sheetName val="Ener "/>
      <sheetName val="7  інші витрати"/>
      <sheetName val="БАЗА  "/>
      <sheetName val="Технич_лист"/>
      <sheetName val="МТР_Газ_України"/>
      <sheetName val="до_викупа"/>
      <sheetName val="БАЗА__"/>
      <sheetName val="Ener_"/>
      <sheetName val="7__інші_витрати"/>
      <sheetName val="Розш__ел__витрат_за_9_місяців"/>
      <sheetName val="Списо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33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МТР Газ України"/>
      <sheetName val="7  Інші витрати"/>
      <sheetName val="1993"/>
      <sheetName val="Ener "/>
      <sheetName val="додаток 1"/>
      <sheetName val="база  "/>
      <sheetName val="МТР_Газ_України"/>
      <sheetName val="реестр_заявок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/>
    </sheetDataSet>
  </externalBook>
</externalLink>
</file>

<file path=xl/externalLinks/externalLink34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Note2 to do "/>
      <sheetName val="4сд"/>
      <sheetName val="2сд"/>
      <sheetName val="7сд"/>
      <sheetName val="МТР Газ України"/>
      <sheetName val="7  Інші витрати"/>
      <sheetName val="1993"/>
      <sheetName val="Лист2"/>
      <sheetName val="припущення"/>
      <sheetName val="т17мб(шаблон)"/>
      <sheetName val="Set"/>
      <sheetName val="додаток  3"/>
      <sheetName val="база  "/>
      <sheetName val="реестр_заявок1"/>
      <sheetName val="mt bk"/>
      <sheetName val="Ener "/>
      <sheetName val="рэс п"/>
      <sheetName val="реестр_заявок2"/>
      <sheetName val="Note2_to_do_"/>
      <sheetName val="МТР_Газ_України"/>
      <sheetName val="7__Інші_витрати"/>
      <sheetName val="база__"/>
      <sheetName val="додаток__3"/>
      <sheetName val="mt_b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35.xml><?xml version="1.0" encoding="utf-8"?>
<externalLink xmlns="http://schemas.openxmlformats.org/spreadsheetml/2006/main" xmlns:r="http://schemas.openxmlformats.org/officeDocument/2006/relationships">
  <externalBook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  <sheetName val="БАЗА__1"/>
      <sheetName val="БАЗА___(2)1"/>
      <sheetName val="БАЗА___(3)1"/>
      <sheetName val="БАЗА___(4)1"/>
      <sheetName val="БАЗА___(5)1"/>
      <sheetName val="БАЗА___(6)1"/>
      <sheetName val="БАЗА___(7)1"/>
      <sheetName val="БАЗА___(8)1"/>
      <sheetName val="БАЗА___(9)1"/>
      <sheetName val="БАЗА___(10)1"/>
      <sheetName val="БАЗА___(12)1"/>
      <sheetName val="БАЗА___(11)1"/>
      <sheetName val="БАЗА___(13)1"/>
      <sheetName val="БАЗА___(14)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4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1993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  <sheetName val="Лист1"/>
      <sheetName val="МТР все - 5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5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  <sheetName val="gdp"/>
      <sheetName val="Setup"/>
      <sheetName val="МТР_Газ_України1"/>
      <sheetName val="реестр_заявок1"/>
      <sheetName val="7__Інші_витрати"/>
      <sheetName val="БАЗА__"/>
      <sheetName val="до_викупа"/>
      <sheetName val="Note2_to_do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6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Лист2"/>
      <sheetName val="МТР Газ України"/>
      <sheetName val="7  інші витрати"/>
      <sheetName val="Ener "/>
      <sheetName val="1993"/>
      <sheetName val="gdp"/>
      <sheetName val="assumptions"/>
      <sheetName val="МТР_Газ_України"/>
      <sheetName val="7__інші_витрати"/>
      <sheetName val="Ener_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</sheetDataSet>
  </externalBook>
</externalLink>
</file>

<file path=xl/externalLinks/externalLink7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7  інші витрати"/>
      <sheetName val="МТР Газ України"/>
      <sheetName val="1993"/>
      <sheetName val="gdp"/>
      <sheetName val="Assumptions"/>
      <sheetName val="consolidation hq formatted"/>
      <sheetName val="1_Структура_по_елементах"/>
      <sheetName val="7__інші_витрати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</sheetDataSet>
  </externalBook>
</externalLink>
</file>

<file path=xl/externalLinks/externalLink8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МТР Газ України"/>
      <sheetName val="gdp"/>
      <sheetName val="7  інші витрати"/>
      <sheetName val="1993"/>
      <sheetName val="comp"/>
      <sheetName val="МТР_Газ_України"/>
      <sheetName val="7__інші_витрати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1_Структура по елементах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Тит стор"/>
      <sheetName val="Sheet1"/>
      <sheetName val="Cons_FS"/>
      <sheetName val="General"/>
      <sheetName val="SC_Lists"/>
      <sheetName val="Scenarios"/>
      <sheetName val="Gas_SSO"/>
      <sheetName val="Gas_TSO"/>
      <sheetName val="UGV_Gas"/>
      <sheetName val="Strategic Options"/>
      <sheetName val="1993"/>
      <sheetName val="Мульт-ор М2, швидкість"/>
      <sheetName val="Тариф на транзи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 
><Relationship Target="../printerSettings/printerSettings1.bin" Type="http://schemas.openxmlformats.org/officeDocument/2006/relationships/printerSettings" Id="rId1" /></Relationships>
</file>

<file path=xl/worksheets/_rels/sheet2.xml.rels><?xml version="1.0" encoding="UTF-8" standalone="yes"?><Relationships xmlns="http://schemas.openxmlformats.org/package/2006/relationships" 
><Relationship Target="../printerSettings/printerSettings2.bin" Type="http://schemas.openxmlformats.org/officeDocument/2006/relationships/printerSettings" Id="rId1" /></Relationships>
</file>

<file path=xl/worksheets/_rels/sheet3.xml.rels><?xml version="1.0" encoding="UTF-8" standalone="yes"?><Relationships xmlns="http://schemas.openxmlformats.org/package/2006/relationships" 
><Relationship Target="../printerSettings/printerSettings3.bin" Type="http://schemas.openxmlformats.org/officeDocument/2006/relationships/printerSettings" Id="rId1" /></Relationships>
</file>

<file path=xl/worksheets/_rels/sheet4.xml.rels><?xml version="1.0" encoding="UTF-8" standalone="yes"?><Relationships xmlns="http://schemas.openxmlformats.org/package/2006/relationships" 
><Relationship Target="../printerSettings/printerSettings4.bin" Type="http://schemas.openxmlformats.org/officeDocument/2006/relationships/printerSettings" Id="rId1" /></Relationships>
</file>

<file path=xl/worksheets/_rels/sheet5.xml.rels><?xml version="1.0" encoding="UTF-8" standalone="yes"?><Relationships xmlns="http://schemas.openxmlformats.org/package/2006/relationships" 
><Relationship Target="../printerSettings/printerSettings5.bin" Type="http://schemas.openxmlformats.org/officeDocument/2006/relationships/printerSettings" Id="rId1" /></Relationships>
</file>

<file path=xl/worksheets/_rels/sheet6.xml.rels><?xml version="1.0" encoding="UTF-8" standalone="yes"?><Relationships xmlns="http://schemas.openxmlformats.org/package/2006/relationships" 
><Relationship Target="../printerSettings/printerSettings6.bin" Type="http://schemas.openxmlformats.org/officeDocument/2006/relationships/printerSettings" Id="rId1" /></Relationships>
</file>

<file path=xl/worksheets/sheet1.xml><?xml version="1.0" encoding="utf-8"?>
<worksheet xmlns="http://schemas.openxmlformats.org/spreadsheetml/2006/main" xmlns:r="http://schemas.openxmlformats.org/officeDocument/2006/relationships">
  <sheetPr>
    <tabColor indexed="43"/>
  </sheetPr>
  <dimension ref="A1:L453"/>
  <sheetViews>
    <sheetView tabSelected="1" zoomScale="70" zoomScaleNormal="70" zoomScaleSheetLayoutView="50" zoomScalePageLayoutView="73" workbookViewId="0"/>
  </sheetViews>
  <sheetFormatPr defaultColWidth="9.15234375" defaultRowHeight="18"/>
  <cols>
    <col min="1" max="1" width="86.15234375" style="2" customWidth="1"/>
    <col min="2" max="2" width="17.15234375" style="3" customWidth="1"/>
    <col min="3" max="6" width="30.69140625" style="3" customWidth="1"/>
    <col min="7" max="7" width="25.69140625" style="3" customWidth="1"/>
    <col min="8" max="8" width="21.69140625" style="3" customWidth="1"/>
    <col min="9" max="9" width="10" style="2" customWidth="1"/>
    <col min="10" max="10" width="9.53515625" style="2" customWidth="1"/>
    <col min="11" max="16384" width="9.15234375" style="2"/>
  </cols>
  <sheetData>
    <row r="1" ht="18.75" customHeight="1">
      <c r="B1" s="12"/>
      <c r="C1" s="12"/>
      <c r="D1" s="12"/>
      <c r="E1" s="2"/>
      <c r="F1" s="2" t="s">
        <v>0</v>
      </c>
      <c r="G1" s="14"/>
      <c r="H1" s="14"/>
      <c r="I1"/>
      <c r="J1"/>
      <c r="K1"/>
      <c r="L1"/>
    </row>
    <row r="2" ht="18.75" customHeight="1">
      <c r="A2" s="37"/>
      <c r="E2" s="2"/>
      <c r="F2" s="165" t="s">
        <v>1</v>
      </c>
      <c r="G2" s="14"/>
      <c r="H2" s="14"/>
      <c r="I2"/>
      <c r="J2"/>
      <c r="K2"/>
      <c r="L2"/>
    </row>
    <row r="3" ht="18.75" customHeight="1">
      <c r="A3" s="3"/>
      <c r="E3" s="14"/>
      <c r="F3" s="165" t="s">
        <v>2</v>
      </c>
      <c r="G3" s="14"/>
      <c r="H3" s="14"/>
      <c r="I3"/>
      <c r="J3"/>
      <c r="K3"/>
      <c r="L3"/>
    </row>
    <row r="4" ht="18.75" customHeight="1">
      <c r="A4" s="3"/>
      <c r="E4" s="14"/>
      <c r="F4" s="14" t="s">
        <v>3</v>
      </c>
      <c r="G4" s="14"/>
      <c r="H4" s="14"/>
      <c r="I4"/>
      <c r="J4"/>
      <c r="K4"/>
      <c r="L4"/>
    </row>
    <row r="5" ht="18.75" customHeight="1">
      <c r="A5" s="3"/>
      <c r="E5" s="14"/>
      <c r="F5" s="14"/>
      <c r="G5" s="14"/>
      <c r="H5" s="14"/>
      <c r="I5"/>
      <c r="J5"/>
      <c r="K5"/>
      <c r="L5"/>
    </row>
    <row r="6" ht="18.75" customHeight="1">
      <c r="A6" s="3"/>
      <c r="E6" s="14"/>
      <c r="F6" s="14"/>
      <c r="G6" s="14"/>
      <c r="H6" s="14"/>
      <c r="I6"/>
      <c r="J6"/>
      <c r="K6"/>
      <c r="L6"/>
    </row>
    <row r="7" ht="18.75" customHeight="1">
      <c r="A7" s="3"/>
      <c r="E7" s="14"/>
      <c r="F7" s="14"/>
      <c r="G7" s="14"/>
      <c r="H7" s="14"/>
      <c r="I7"/>
      <c r="J7"/>
      <c r="K7"/>
      <c r="L7"/>
    </row>
    <row r="8" ht="18.75" customHeight="1">
      <c r="A8" s="3"/>
      <c r="E8" s="14"/>
      <c r="F8" s="14"/>
      <c r="G8" s="14"/>
      <c r="H8" s="14"/>
      <c r="I8"/>
      <c r="J8"/>
      <c r="K8"/>
      <c r="L8"/>
    </row>
    <row r="9" ht="39.75" customHeight="1">
      <c r="A9" s="128"/>
      <c r="B9" s="129"/>
      <c r="C9" s="129"/>
      <c r="D9" s="129"/>
      <c r="E9" s="227" t="s">
        <v>4</v>
      </c>
      <c r="F9" s="228"/>
      <c r="G9" s="227" t="s">
        <v>5</v>
      </c>
      <c r="H9" s="228"/>
    </row>
    <row r="10" ht="20.15" customHeight="1">
      <c r="A10" s="130" t="s">
        <v>6</v>
      </c>
      <c r="B10" s="229" t="s">
        <v>430</v>
      </c>
      <c r="C10" s="230"/>
      <c r="D10" s="231"/>
      <c r="E10" s="131" t="s">
        <v>7</v>
      </c>
      <c r="F10" s="130" t="s">
        <v>431</v>
      </c>
      <c r="G10" s="132" t="s">
        <v>8</v>
      </c>
      <c r="H10" s="133" t="s">
        <v>432</v>
      </c>
    </row>
    <row r="11" ht="20.15" customHeight="1">
      <c r="A11" s="131" t="s">
        <v>9</v>
      </c>
      <c r="B11" s="229" t="s">
        <v>433</v>
      </c>
      <c r="C11" s="230"/>
      <c r="D11" s="231"/>
      <c r="E11" s="130" t="s">
        <v>10</v>
      </c>
      <c r="F11" s="131">
        <v>230</v>
      </c>
      <c r="G11" s="132" t="s">
        <v>8</v>
      </c>
      <c r="H11" s="133" t="s">
        <v>432</v>
      </c>
    </row>
    <row r="12" ht="20.15" customHeight="1">
      <c r="A12" s="134" t="s">
        <v>11</v>
      </c>
      <c r="B12" s="229" t="s">
        <v>434</v>
      </c>
      <c r="C12" s="230"/>
      <c r="D12" s="231"/>
      <c r="E12" s="131" t="s">
        <v>12</v>
      </c>
      <c r="F12" s="131" t="s">
        <v>435</v>
      </c>
      <c r="G12" s="132" t="s">
        <v>8</v>
      </c>
      <c r="H12" s="133" t="s">
        <v>432</v>
      </c>
    </row>
    <row r="13" ht="20.15" customHeight="1">
      <c r="A13" s="130" t="s">
        <v>13</v>
      </c>
      <c r="B13" s="229" t="s">
        <v>436</v>
      </c>
      <c r="C13" s="230"/>
      <c r="D13" s="231"/>
      <c r="E13" s="130" t="s">
        <v>14</v>
      </c>
      <c r="F13" s="130" t="s">
        <v>437</v>
      </c>
      <c r="G13" s="132" t="s">
        <v>8</v>
      </c>
      <c r="H13" s="133" t="s">
        <v>432</v>
      </c>
    </row>
    <row r="14" ht="20.15" customHeight="1">
      <c r="A14" s="130" t="s">
        <v>15</v>
      </c>
      <c r="B14" s="229" t="s">
        <v>438</v>
      </c>
      <c r="C14" s="230"/>
      <c r="D14" s="230"/>
      <c r="E14" s="230"/>
      <c r="F14" s="230"/>
      <c r="G14" s="230"/>
      <c r="H14" s="231"/>
    </row>
    <row r="15" ht="20.15" customHeight="1">
      <c r="A15" s="130" t="s">
        <v>16</v>
      </c>
      <c r="B15" s="229"/>
      <c r="C15" s="230"/>
      <c r="D15" s="230"/>
      <c r="E15" s="230"/>
      <c r="F15" s="230"/>
      <c r="G15" s="230"/>
      <c r="H15" s="231"/>
    </row>
    <row r="16" ht="20.15" customHeight="1">
      <c r="A16" s="130" t="s">
        <v>17</v>
      </c>
      <c r="B16" s="229" t="s">
        <v>439</v>
      </c>
      <c r="C16" s="230"/>
      <c r="D16" s="230"/>
      <c r="E16" s="230"/>
      <c r="F16" s="230"/>
      <c r="G16" s="230"/>
      <c r="H16" s="231"/>
    </row>
    <row r="17" ht="20.15" customHeight="1">
      <c r="A17" s="130" t="s">
        <v>18</v>
      </c>
      <c r="B17" s="229">
        <v>3527</v>
      </c>
      <c r="C17" s="230"/>
      <c r="D17" s="230"/>
      <c r="E17" s="230"/>
      <c r="F17" s="230"/>
      <c r="G17" s="230"/>
      <c r="H17" s="231"/>
    </row>
    <row r="18" ht="20.15" customHeight="1">
      <c r="A18" s="9" t="s">
        <v>19</v>
      </c>
      <c r="B18" s="235" t="s">
        <v>440</v>
      </c>
      <c r="C18" s="236"/>
      <c r="D18" s="236"/>
      <c r="E18" s="236"/>
      <c r="F18" s="236"/>
      <c r="G18" s="236"/>
      <c r="H18" s="237"/>
    </row>
    <row r="19" ht="20.15" customHeight="1">
      <c r="A19" s="7" t="s">
        <v>20</v>
      </c>
      <c r="B19" s="235" t="s">
        <v>441</v>
      </c>
      <c r="C19" s="236"/>
      <c r="D19" s="236"/>
      <c r="E19" s="237"/>
      <c r="F19" s="235" t="s">
        <v>21</v>
      </c>
      <c r="G19" s="237"/>
      <c r="H19" s="7"/>
    </row>
    <row r="20" ht="19.5" customHeight="1">
      <c r="A20" s="9" t="s">
        <v>22</v>
      </c>
      <c r="B20" s="235" t="s">
        <v>442</v>
      </c>
      <c r="C20" s="236"/>
      <c r="D20" s="236"/>
      <c r="E20" s="237"/>
      <c r="F20" s="225" t="s">
        <v>23</v>
      </c>
      <c r="G20" s="226"/>
      <c r="H20" s="7" t="s">
        <v>443</v>
      </c>
    </row>
    <row r="21" ht="20.15" customHeight="1">
      <c r="B21" s="27"/>
      <c r="C21" s="27"/>
      <c r="D21" s="27"/>
      <c r="E21" s="27"/>
      <c r="F21" s="2"/>
      <c r="G21" s="2"/>
      <c r="H21" s="2"/>
    </row>
    <row r="22" ht="19.5" customHeight="1">
      <c r="A22" s="14"/>
      <c r="B22" s="2"/>
      <c r="C22" s="2"/>
      <c r="D22" s="2"/>
      <c r="E22" s="2"/>
      <c r="F22" s="2"/>
      <c r="G22" s="2"/>
      <c r="H22" s="2"/>
    </row>
    <row r="23" ht="19.5" customHeight="1">
      <c r="A23" s="232" t="s">
        <v>24</v>
      </c>
      <c r="B23" s="232"/>
      <c r="C23" s="232"/>
      <c r="D23" s="232"/>
      <c r="E23" s="232"/>
      <c r="F23" s="232"/>
      <c r="G23" s="232"/>
      <c r="H23" s="232"/>
    </row>
    <row r="24">
      <c r="A24" s="232" t="s">
        <v>25</v>
      </c>
      <c r="B24" s="232"/>
      <c r="C24" s="232"/>
      <c r="D24" s="232"/>
      <c r="E24" s="232"/>
      <c r="F24" s="232"/>
      <c r="G24" s="232"/>
      <c r="H24" s="232"/>
    </row>
    <row r="25">
      <c r="A25" s="232" t="s">
        <v>444</v>
      </c>
      <c r="B25" s="232"/>
      <c r="C25" s="232"/>
      <c r="D25" s="232"/>
      <c r="E25" s="232"/>
      <c r="F25" s="232"/>
      <c r="G25" s="232"/>
      <c r="H25" s="232"/>
    </row>
    <row r="26">
      <c r="A26" s="216" t="s">
        <v>445</v>
      </c>
      <c r="B26" s="216"/>
      <c r="C26" s="216"/>
      <c r="D26" s="216"/>
      <c r="E26" s="216"/>
      <c r="F26" s="216"/>
      <c r="G26" s="216"/>
      <c r="H26" s="216"/>
    </row>
    <row r="27" ht="9" customHeight="1">
      <c r="A27" s="193"/>
      <c r="B27" s="193"/>
      <c r="C27" s="193"/>
      <c r="D27" s="193"/>
      <c r="E27" s="193"/>
      <c r="F27" s="193"/>
      <c r="G27" s="193"/>
      <c r="H27" s="193"/>
    </row>
    <row r="28">
      <c r="A28" s="232" t="s">
        <v>28</v>
      </c>
      <c r="B28" s="232"/>
      <c r="C28" s="232"/>
      <c r="D28" s="232"/>
      <c r="E28" s="232"/>
      <c r="F28" s="232"/>
      <c r="G28" s="232"/>
      <c r="H28" s="232"/>
    </row>
    <row r="29" ht="12" customHeight="1" thickBot="1">
      <c r="B29" s="14"/>
      <c r="C29" s="14"/>
      <c r="D29" s="14"/>
      <c r="E29" s="14"/>
      <c r="F29" s="14"/>
      <c r="G29" s="14"/>
      <c r="H29" s="14"/>
    </row>
    <row r="30" ht="43.5" customHeight="1">
      <c r="A30" s="233" t="s">
        <v>29</v>
      </c>
      <c r="B30" s="241" t="s">
        <v>30</v>
      </c>
      <c r="C30" s="241" t="s">
        <v>31</v>
      </c>
      <c r="D30" s="241"/>
      <c r="E30" s="245" t="s">
        <v>32</v>
      </c>
      <c r="F30" s="245"/>
      <c r="G30" s="245"/>
      <c r="H30" s="246"/>
    </row>
    <row r="31" ht="44.25" customHeight="1">
      <c r="A31" s="234"/>
      <c r="B31" s="250"/>
      <c r="C31" s="195" t="s">
        <v>33</v>
      </c>
      <c r="D31" s="195" t="s">
        <v>34</v>
      </c>
      <c r="E31" s="210" t="s">
        <v>35</v>
      </c>
      <c r="F31" s="210" t="s">
        <v>36</v>
      </c>
      <c r="G31" s="210" t="s">
        <v>37</v>
      </c>
      <c r="H31" s="84" t="s">
        <v>38</v>
      </c>
    </row>
    <row r="32" ht="18.45" thickBot="1">
      <c r="A32" s="120">
        <v>1</v>
      </c>
      <c r="B32" s="121">
        <v>2</v>
      </c>
      <c r="C32" s="95">
        <v>3</v>
      </c>
      <c r="D32" s="121">
        <v>4</v>
      </c>
      <c r="E32" s="95">
        <v>5</v>
      </c>
      <c r="F32" s="121">
        <v>6</v>
      </c>
      <c r="G32" s="95">
        <v>7</v>
      </c>
      <c r="H32" s="122">
        <v>8</v>
      </c>
    </row>
    <row r="33" s="4" customFormat="1" ht="25.5" customHeight="1" thickBot="1">
      <c r="A33" s="242" t="s">
        <v>39</v>
      </c>
      <c r="B33" s="243"/>
      <c r="C33" s="243"/>
      <c r="D33" s="243"/>
      <c r="E33" s="243"/>
      <c r="F33" s="243"/>
      <c r="G33" s="243"/>
      <c r="H33" s="244"/>
    </row>
    <row r="34" s="4" customFormat="1" ht="20.15" customHeight="1">
      <c r="A34" s="176" t="s">
        <v>40</v>
      </c>
      <c r="B34" s="194">
        <v>1000</v>
      </c>
      <c r="C34" s="96">
        <v>28491</v>
      </c>
      <c r="D34" s="96">
        <v>33823</v>
      </c>
      <c r="E34" s="96">
        <v>5465</v>
      </c>
      <c r="F34" s="96">
        <v>10626</v>
      </c>
      <c r="G34" s="145">
        <v>5161</v>
      </c>
      <c r="H34" s="153">
        <v>194</v>
      </c>
    </row>
    <row r="35" s="4" customFormat="1" ht="20.15" customHeight="1">
      <c r="A35" s="99" t="s">
        <v>41</v>
      </c>
      <c r="B35" s="195">
        <v>1010</v>
      </c>
      <c r="C35" s="47">
        <v>-1163303</v>
      </c>
      <c r="D35" s="47">
        <v>-1437762</v>
      </c>
      <c r="E35" s="47">
        <v>-509920</v>
      </c>
      <c r="F35" s="47">
        <v>-488145</v>
      </c>
      <c r="G35" s="173">
        <v>-21775</v>
      </c>
      <c r="H35" s="175">
        <v>96</v>
      </c>
    </row>
    <row r="36" s="4" customFormat="1" ht="20.15" customHeight="1">
      <c r="A36" s="100" t="s">
        <v>42</v>
      </c>
      <c r="B36" s="201">
        <v>1020</v>
      </c>
      <c r="C36" s="207">
        <v>-1134812</v>
      </c>
      <c r="D36" s="207">
        <v>-1403939</v>
      </c>
      <c r="E36" s="207">
        <v>-504455</v>
      </c>
      <c r="F36" s="207">
        <v>-477519</v>
      </c>
      <c r="G36" s="142">
        <v>26936</v>
      </c>
      <c r="H36" s="151">
        <v>95</v>
      </c>
    </row>
    <row r="37" s="4" customFormat="1" ht="20.15" customHeight="1">
      <c r="A37" s="101" t="s">
        <v>43</v>
      </c>
      <c r="B37" s="201">
        <v>1300</v>
      </c>
      <c r="C37" s="48">
        <v>3020</v>
      </c>
      <c r="D37" s="48">
        <v>-1913</v>
      </c>
      <c r="E37" s="48">
        <v>0</v>
      </c>
      <c r="F37" s="48">
        <v>4008</v>
      </c>
      <c r="G37" s="142">
        <v>4008</v>
      </c>
      <c r="H37" s="151">
        <v>0</v>
      </c>
    </row>
    <row r="38" s="4" customFormat="1" ht="20.15" customHeight="1" thickBot="1">
      <c r="A38" s="118" t="s">
        <v>44</v>
      </c>
      <c r="B38" s="119">
        <v>1200</v>
      </c>
      <c r="C38" s="82">
        <v>33876</v>
      </c>
      <c r="D38" s="82">
        <v>-121273</v>
      </c>
      <c r="E38" s="82">
        <v>0</v>
      </c>
      <c r="F38" s="82">
        <v>-45647</v>
      </c>
      <c r="G38" s="143">
        <v>-45647</v>
      </c>
      <c r="H38" s="152">
        <v>0</v>
      </c>
    </row>
    <row r="39" s="4" customFormat="1" ht="28.5" customHeight="1" thickBot="1">
      <c r="A39" s="242" t="s">
        <v>45</v>
      </c>
      <c r="B39" s="243"/>
      <c r="C39" s="243"/>
      <c r="D39" s="243"/>
      <c r="E39" s="243"/>
      <c r="F39" s="243"/>
      <c r="G39" s="243"/>
      <c r="H39" s="244"/>
    </row>
    <row r="40" s="4" customFormat="1">
      <c r="A40" s="115" t="s">
        <v>46</v>
      </c>
      <c r="B40" s="94">
        <v>2111</v>
      </c>
      <c r="C40" s="96">
        <v>0</v>
      </c>
      <c r="D40" s="96">
        <v>0</v>
      </c>
      <c r="E40" s="96">
        <v>0</v>
      </c>
      <c r="F40" s="96">
        <v>0</v>
      </c>
      <c r="G40" s="145">
        <v>0</v>
      </c>
      <c r="H40" s="153">
        <v>0</v>
      </c>
    </row>
    <row r="41" s="4" customFormat="1" ht="36">
      <c r="A41" s="102" t="s">
        <v>47</v>
      </c>
      <c r="B41" s="31">
        <v>2112</v>
      </c>
      <c r="C41" s="44">
        <v>5491</v>
      </c>
      <c r="D41" s="44">
        <v>6935</v>
      </c>
      <c r="E41" s="44">
        <v>90</v>
      </c>
      <c r="F41" s="44">
        <v>2372</v>
      </c>
      <c r="G41" s="173">
        <v>2282</v>
      </c>
      <c r="H41" s="175">
        <v>2636</v>
      </c>
    </row>
    <row r="42" s="4" customFormat="1" ht="36.75" customHeight="1">
      <c r="A42" s="103" t="s">
        <v>48</v>
      </c>
      <c r="B42" s="195">
        <v>2113</v>
      </c>
      <c r="C42" s="44">
        <v>0</v>
      </c>
      <c r="D42" s="44">
        <v>0</v>
      </c>
      <c r="E42" s="44">
        <v>0</v>
      </c>
      <c r="F42" s="44">
        <v>0</v>
      </c>
      <c r="G42" s="173">
        <v>0</v>
      </c>
      <c r="H42" s="175">
        <v>0</v>
      </c>
    </row>
    <row r="43" s="4" customFormat="1" ht="42" customHeight="1">
      <c r="A43" s="103" t="s">
        <v>49</v>
      </c>
      <c r="B43" s="195">
        <v>2131</v>
      </c>
      <c r="C43" s="44">
        <v>0</v>
      </c>
      <c r="D43" s="44">
        <v>0</v>
      </c>
      <c r="E43" s="44">
        <v>0</v>
      </c>
      <c r="F43" s="44">
        <v>0</v>
      </c>
      <c r="G43" s="173">
        <v>0</v>
      </c>
      <c r="H43" s="175">
        <v>0</v>
      </c>
    </row>
    <row r="44" s="4" customFormat="1" ht="60.75" customHeight="1">
      <c r="A44" s="104" t="s">
        <v>50</v>
      </c>
      <c r="B44" s="195">
        <v>2132</v>
      </c>
      <c r="C44" s="47">
        <v>0</v>
      </c>
      <c r="D44" s="47">
        <v>0</v>
      </c>
      <c r="E44" s="47">
        <v>0</v>
      </c>
      <c r="F44" s="47">
        <v>0</v>
      </c>
      <c r="G44" s="173">
        <v>0</v>
      </c>
      <c r="H44" s="175">
        <v>0</v>
      </c>
    </row>
    <row r="45" s="4" customFormat="1" ht="22.5" customHeight="1" thickBot="1">
      <c r="A45" s="107" t="s">
        <v>51</v>
      </c>
      <c r="B45" s="116">
        <v>2200</v>
      </c>
      <c r="C45" s="117">
        <v>329383</v>
      </c>
      <c r="D45" s="117">
        <v>424207</v>
      </c>
      <c r="E45" s="117">
        <v>151124</v>
      </c>
      <c r="F45" s="117">
        <v>152823</v>
      </c>
      <c r="G45" s="143">
        <v>1699</v>
      </c>
      <c r="H45" s="152">
        <v>101</v>
      </c>
    </row>
    <row r="46" s="4" customFormat="1" ht="28.5" customHeight="1" thickBot="1">
      <c r="A46" s="247" t="s">
        <v>52</v>
      </c>
      <c r="B46" s="248"/>
      <c r="C46" s="248"/>
      <c r="D46" s="248"/>
      <c r="E46" s="248"/>
      <c r="F46" s="248"/>
      <c r="G46" s="248"/>
      <c r="H46" s="249"/>
    </row>
    <row r="47" s="4" customFormat="1" ht="20.15" customHeight="1" thickBot="1">
      <c r="A47" s="112" t="s">
        <v>53</v>
      </c>
      <c r="B47" s="113">
        <v>4000</v>
      </c>
      <c r="C47" s="114">
        <v>102382</v>
      </c>
      <c r="D47" s="114">
        <v>53968</v>
      </c>
      <c r="E47" s="114">
        <v>40000</v>
      </c>
      <c r="F47" s="114">
        <v>32746</v>
      </c>
      <c r="G47" s="144">
        <v>-7254</v>
      </c>
      <c r="H47" s="158">
        <v>82</v>
      </c>
    </row>
    <row r="48" s="4" customFormat="1" ht="27" customHeight="1" thickBot="1">
      <c r="A48" s="220" t="s">
        <v>54</v>
      </c>
      <c r="B48" s="221"/>
      <c r="C48" s="221"/>
      <c r="D48" s="221"/>
      <c r="E48" s="221"/>
      <c r="F48" s="221"/>
      <c r="G48" s="221"/>
      <c r="H48" s="222"/>
    </row>
    <row r="49" s="4" customFormat="1" ht="27" customHeight="1">
      <c r="A49" s="168" t="s">
        <v>55</v>
      </c>
      <c r="B49" s="166"/>
      <c r="C49" s="169"/>
      <c r="D49" s="169"/>
      <c r="E49" s="169"/>
      <c r="F49" s="169"/>
      <c r="G49" s="166"/>
      <c r="H49" s="167"/>
    </row>
    <row r="50" s="4" customFormat="1" ht="54">
      <c r="A50" s="106" t="s">
        <v>56</v>
      </c>
      <c r="B50" s="51">
        <v>5010</v>
      </c>
      <c r="C50" s="185">
        <v>1.189</v>
      </c>
      <c r="D50" s="185">
        <v>-3.5855</v>
      </c>
      <c r="E50" s="185">
        <v>0</v>
      </c>
      <c r="F50" s="185">
        <v>-4.2958</v>
      </c>
      <c r="G50" s="178" t="s">
        <v>57</v>
      </c>
      <c r="H50" s="179" t="s">
        <v>57</v>
      </c>
      <c r="I50" s="138"/>
    </row>
    <row r="51" s="4" customFormat="1" ht="90">
      <c r="A51" s="106" t="s">
        <v>58</v>
      </c>
      <c r="B51" s="51">
        <v>5011</v>
      </c>
      <c r="C51" s="185">
        <v>-0.1189</v>
      </c>
      <c r="D51" s="185">
        <v>-0.1234</v>
      </c>
      <c r="E51" s="185">
        <v>-0.1062</v>
      </c>
      <c r="F51" s="185">
        <v>-0.1188</v>
      </c>
      <c r="G51" s="180" t="s">
        <v>57</v>
      </c>
      <c r="H51" s="181" t="s">
        <v>57</v>
      </c>
    </row>
    <row r="52" s="4" customFormat="1" ht="236.25" customHeight="1">
      <c r="A52" s="189" t="s">
        <v>425</v>
      </c>
      <c r="B52" s="51">
        <v>5012</v>
      </c>
      <c r="C52" s="186">
        <v>-0.0056</v>
      </c>
      <c r="D52" s="186">
        <v>0.1385</v>
      </c>
      <c r="E52" s="185">
        <v>-0.0312</v>
      </c>
      <c r="F52" s="186">
        <v>0.0626</v>
      </c>
      <c r="G52" s="180" t="s">
        <v>57</v>
      </c>
      <c r="H52" s="181" t="s">
        <v>57</v>
      </c>
    </row>
    <row r="53" s="4" customFormat="1" ht="59.25" customHeight="1">
      <c r="A53" s="104" t="s">
        <v>59</v>
      </c>
      <c r="B53" s="51">
        <v>5013</v>
      </c>
      <c r="C53" s="185">
        <v>0.106</v>
      </c>
      <c r="D53" s="185">
        <v>-0.0566</v>
      </c>
      <c r="E53" s="185">
        <v>0</v>
      </c>
      <c r="F53" s="185">
        <v>0.3772</v>
      </c>
      <c r="G53" s="180" t="s">
        <v>57</v>
      </c>
      <c r="H53" s="181" t="s">
        <v>57</v>
      </c>
    </row>
    <row r="54" s="4" customFormat="1" ht="44.25" customHeight="1">
      <c r="A54" s="104" t="s">
        <v>60</v>
      </c>
      <c r="B54" s="190">
        <v>5014</v>
      </c>
      <c r="C54" s="185">
        <v>0.0105</v>
      </c>
      <c r="D54" s="185">
        <v>-0.0302</v>
      </c>
      <c r="E54" s="185">
        <v>0</v>
      </c>
      <c r="F54" s="185">
        <v>-0.0114</v>
      </c>
      <c r="G54" s="180" t="s">
        <v>57</v>
      </c>
      <c r="H54" s="181" t="s">
        <v>57</v>
      </c>
    </row>
    <row r="55" s="4" customFormat="1" ht="44.25" customHeight="1">
      <c r="A55" s="106" t="s">
        <v>61</v>
      </c>
      <c r="B55" s="51">
        <v>5015</v>
      </c>
      <c r="C55" s="185">
        <v>0.0078</v>
      </c>
      <c r="D55" s="185">
        <v>-0.023</v>
      </c>
      <c r="E55" s="185">
        <v>0</v>
      </c>
      <c r="F55" s="186">
        <v>-0.0087</v>
      </c>
      <c r="G55" s="180" t="s">
        <v>57</v>
      </c>
      <c r="H55" s="181" t="s">
        <v>57</v>
      </c>
    </row>
    <row r="56" s="4" customFormat="1" ht="144">
      <c r="A56" s="189" t="s">
        <v>426</v>
      </c>
      <c r="B56" s="51">
        <v>5016</v>
      </c>
      <c r="C56" s="186">
        <v>0.6441</v>
      </c>
      <c r="D56" s="186">
        <v>0.0921</v>
      </c>
      <c r="E56" s="185">
        <v>-0.1529</v>
      </c>
      <c r="F56" s="186">
        <v>-0.0403</v>
      </c>
      <c r="G56" s="180" t="s">
        <v>57</v>
      </c>
      <c r="H56" s="181" t="s">
        <v>57</v>
      </c>
    </row>
    <row r="57" s="4" customFormat="1">
      <c r="A57" s="170" t="s">
        <v>62</v>
      </c>
      <c r="B57" s="51"/>
      <c r="C57" s="186"/>
      <c r="D57" s="186"/>
      <c r="E57" s="185"/>
      <c r="F57" s="186"/>
      <c r="G57" s="180" t="s">
        <v>57</v>
      </c>
      <c r="H57" s="181" t="s">
        <v>57</v>
      </c>
    </row>
    <row r="58" s="4" customFormat="1" ht="60" customHeight="1">
      <c r="A58" s="171" t="s">
        <v>63</v>
      </c>
      <c r="B58" s="52">
        <v>5020</v>
      </c>
      <c r="C58" s="185">
        <v>2.8939</v>
      </c>
      <c r="D58" s="185">
        <v>3.1908</v>
      </c>
      <c r="E58" s="185">
        <v>0</v>
      </c>
      <c r="F58" s="186">
        <v>3.1908</v>
      </c>
      <c r="G58" s="180" t="s">
        <v>57</v>
      </c>
      <c r="H58" s="181" t="s">
        <v>57</v>
      </c>
    </row>
    <row r="59" s="4" customFormat="1" ht="36">
      <c r="A59" s="104" t="s">
        <v>64</v>
      </c>
      <c r="B59" s="52">
        <v>5021</v>
      </c>
      <c r="C59" s="192">
        <v>26.4912</v>
      </c>
      <c r="D59" s="192">
        <v>-18.0472</v>
      </c>
      <c r="E59" s="192">
        <v>0</v>
      </c>
      <c r="F59" s="173">
        <v>154.1538</v>
      </c>
      <c r="G59" s="180" t="s">
        <v>57</v>
      </c>
      <c r="H59" s="181" t="s">
        <v>57</v>
      </c>
    </row>
    <row r="60" s="4" customFormat="1" ht="72">
      <c r="A60" s="104" t="s">
        <v>65</v>
      </c>
      <c r="B60" s="191">
        <v>5022</v>
      </c>
      <c r="C60" s="192">
        <v>-46.4258</v>
      </c>
      <c r="D60" s="192">
        <v>18.3711</v>
      </c>
      <c r="E60" s="192">
        <v>0</v>
      </c>
      <c r="F60" s="185">
        <v>-8.7685</v>
      </c>
      <c r="G60" s="180" t="s">
        <v>57</v>
      </c>
      <c r="H60" s="181" t="s">
        <v>57</v>
      </c>
    </row>
    <row r="61" s="4" customFormat="1" ht="60" customHeight="1">
      <c r="A61" s="104" t="s">
        <v>66</v>
      </c>
      <c r="B61" s="52">
        <v>5023</v>
      </c>
      <c r="C61" s="185">
        <v>0</v>
      </c>
      <c r="D61" s="185">
        <v>0</v>
      </c>
      <c r="E61" s="185">
        <v>0</v>
      </c>
      <c r="F61" s="186">
        <v>0</v>
      </c>
      <c r="G61" s="180" t="s">
        <v>57</v>
      </c>
      <c r="H61" s="181" t="s">
        <v>57</v>
      </c>
    </row>
    <row r="62" s="4" customFormat="1" ht="60" customHeight="1">
      <c r="A62" s="104" t="s">
        <v>67</v>
      </c>
      <c r="B62" s="52">
        <v>5024</v>
      </c>
      <c r="C62" s="185">
        <v>0.2568</v>
      </c>
      <c r="D62" s="185">
        <v>0.2386</v>
      </c>
      <c r="E62" s="185">
        <v>0</v>
      </c>
      <c r="F62" s="186">
        <v>0.2386</v>
      </c>
      <c r="G62" s="180" t="s">
        <v>57</v>
      </c>
      <c r="H62" s="181" t="s">
        <v>57</v>
      </c>
    </row>
    <row r="63" s="4" customFormat="1">
      <c r="A63" s="170" t="s">
        <v>68</v>
      </c>
      <c r="B63" s="52"/>
      <c r="C63" s="186"/>
      <c r="D63" s="186"/>
      <c r="E63" s="185"/>
      <c r="F63" s="186"/>
      <c r="G63" s="180" t="s">
        <v>57</v>
      </c>
      <c r="H63" s="181" t="s">
        <v>57</v>
      </c>
    </row>
    <row r="64" s="4" customFormat="1" ht="54">
      <c r="A64" s="104" t="s">
        <v>69</v>
      </c>
      <c r="B64" s="52">
        <v>5030</v>
      </c>
      <c r="C64" s="185">
        <v>0.4529</v>
      </c>
      <c r="D64" s="185">
        <v>0.2526</v>
      </c>
      <c r="E64" s="185">
        <v>0</v>
      </c>
      <c r="F64" s="186">
        <v>0.2526</v>
      </c>
      <c r="G64" s="180" t="s">
        <v>57</v>
      </c>
      <c r="H64" s="181" t="s">
        <v>57</v>
      </c>
    </row>
    <row r="65" s="4" customFormat="1" ht="54">
      <c r="A65" s="104" t="s">
        <v>70</v>
      </c>
      <c r="B65" s="52">
        <v>5031</v>
      </c>
      <c r="C65" s="185">
        <v>0.3802</v>
      </c>
      <c r="D65" s="185">
        <v>0.1659</v>
      </c>
      <c r="E65" s="185">
        <v>0</v>
      </c>
      <c r="F65" s="186">
        <v>0.1659</v>
      </c>
      <c r="G65" s="180" t="s">
        <v>57</v>
      </c>
      <c r="H65" s="181" t="s">
        <v>57</v>
      </c>
    </row>
    <row r="66" s="4" customFormat="1" ht="54">
      <c r="A66" s="104" t="s">
        <v>71</v>
      </c>
      <c r="B66" s="52">
        <v>5032</v>
      </c>
      <c r="C66" s="185">
        <v>0.2279</v>
      </c>
      <c r="D66" s="185">
        <v>0.0542</v>
      </c>
      <c r="E66" s="185">
        <v>0</v>
      </c>
      <c r="F66" s="186">
        <v>0.0542</v>
      </c>
      <c r="G66" s="180" t="s">
        <v>57</v>
      </c>
      <c r="H66" s="181" t="s">
        <v>57</v>
      </c>
    </row>
    <row r="67" s="4" customFormat="1" ht="72">
      <c r="A67" s="39" t="s">
        <v>427</v>
      </c>
      <c r="B67" s="52">
        <v>5033</v>
      </c>
      <c r="C67" s="185">
        <v>15.1491</v>
      </c>
      <c r="D67" s="185">
        <v>26.4259</v>
      </c>
      <c r="E67" s="185">
        <v>0</v>
      </c>
      <c r="F67" s="186">
        <v>28.3463</v>
      </c>
      <c r="G67" s="180" t="s">
        <v>57</v>
      </c>
      <c r="H67" s="181" t="s">
        <v>57</v>
      </c>
    </row>
    <row r="68" s="4" customFormat="1" ht="90">
      <c r="A68" s="39" t="s">
        <v>428</v>
      </c>
      <c r="B68" s="31">
        <v>5034</v>
      </c>
      <c r="C68" s="185">
        <v>21.092</v>
      </c>
      <c r="D68" s="185">
        <v>6.9406</v>
      </c>
      <c r="E68" s="185">
        <v>0</v>
      </c>
      <c r="F68" s="186">
        <v>6.8891</v>
      </c>
      <c r="G68" s="180" t="s">
        <v>57</v>
      </c>
      <c r="H68" s="182" t="s">
        <v>57</v>
      </c>
    </row>
    <row r="69" s="4" customFormat="1" ht="72.45" thickBot="1">
      <c r="A69" s="172" t="s">
        <v>429</v>
      </c>
      <c r="B69" s="95">
        <v>5040</v>
      </c>
      <c r="C69" s="187">
        <v>112</v>
      </c>
      <c r="D69" s="187">
        <v>109.5</v>
      </c>
      <c r="E69" s="187">
        <v>109.5</v>
      </c>
      <c r="F69" s="188">
        <v>109.5</v>
      </c>
      <c r="G69" s="183" t="s">
        <v>57</v>
      </c>
      <c r="H69" s="184" t="s">
        <v>57</v>
      </c>
    </row>
    <row r="70" s="4" customFormat="1" ht="30" customHeight="1" thickBot="1">
      <c r="A70" s="217" t="s">
        <v>72</v>
      </c>
      <c r="B70" s="218"/>
      <c r="C70" s="218"/>
      <c r="D70" s="218"/>
      <c r="E70" s="218"/>
      <c r="F70" s="218"/>
      <c r="G70" s="218"/>
      <c r="H70" s="219"/>
    </row>
    <row r="71" s="4" customFormat="1" ht="20.15" customHeight="1">
      <c r="A71" s="105" t="s">
        <v>73</v>
      </c>
      <c r="B71" s="94">
        <v>6000</v>
      </c>
      <c r="C71" s="96">
        <v>4068034</v>
      </c>
      <c r="D71" s="96">
        <v>5103036</v>
      </c>
      <c r="E71" s="96">
        <v>0</v>
      </c>
      <c r="F71" s="159" t="s">
        <v>57</v>
      </c>
      <c r="G71" s="145">
        <v>5103036</v>
      </c>
      <c r="H71" s="153">
        <v>0</v>
      </c>
    </row>
    <row r="72" s="4" customFormat="1" ht="20.15" customHeight="1">
      <c r="A72" s="106" t="s">
        <v>74</v>
      </c>
      <c r="B72" s="51">
        <v>6001</v>
      </c>
      <c r="C72" s="50">
        <v>3218685</v>
      </c>
      <c r="D72" s="50">
        <v>4257052</v>
      </c>
      <c r="E72" s="50">
        <v>0</v>
      </c>
      <c r="F72" s="40" t="s">
        <v>57</v>
      </c>
      <c r="G72" s="146">
        <v>4257052</v>
      </c>
      <c r="H72" s="154">
        <v>0</v>
      </c>
    </row>
    <row r="73" s="4" customFormat="1" ht="20.15" customHeight="1">
      <c r="A73" s="106" t="s">
        <v>75</v>
      </c>
      <c r="B73" s="51">
        <v>6002</v>
      </c>
      <c r="C73" s="47">
        <v>5285892</v>
      </c>
      <c r="D73" s="47">
        <v>6214094</v>
      </c>
      <c r="E73" s="47">
        <v>0</v>
      </c>
      <c r="F73" s="40" t="s">
        <v>57</v>
      </c>
      <c r="G73" s="146">
        <v>6214094</v>
      </c>
      <c r="H73" s="154">
        <v>0</v>
      </c>
    </row>
    <row r="74" s="4" customFormat="1" ht="20.15" customHeight="1">
      <c r="A74" s="106" t="s">
        <v>76</v>
      </c>
      <c r="B74" s="51">
        <v>6003</v>
      </c>
      <c r="C74" s="47">
        <v>2067207</v>
      </c>
      <c r="D74" s="47">
        <v>1957042</v>
      </c>
      <c r="E74" s="47">
        <v>0</v>
      </c>
      <c r="F74" s="40" t="s">
        <v>57</v>
      </c>
      <c r="G74" s="146">
        <v>1957042</v>
      </c>
      <c r="H74" s="154">
        <v>0</v>
      </c>
    </row>
    <row r="75" s="4" customFormat="1" ht="20.15" customHeight="1">
      <c r="A75" s="104" t="s">
        <v>77</v>
      </c>
      <c r="B75" s="31">
        <v>6010</v>
      </c>
      <c r="C75" s="47">
        <v>278656</v>
      </c>
      <c r="D75" s="47">
        <v>163700</v>
      </c>
      <c r="E75" s="47">
        <v>0</v>
      </c>
      <c r="F75" s="40" t="s">
        <v>57</v>
      </c>
      <c r="G75" s="146">
        <v>163700</v>
      </c>
      <c r="H75" s="154">
        <v>0</v>
      </c>
    </row>
    <row r="76" s="4" customFormat="1" ht="20.15" customHeight="1">
      <c r="A76" s="104" t="s">
        <v>78</v>
      </c>
      <c r="B76" s="31">
        <v>6011</v>
      </c>
      <c r="C76" s="47">
        <v>44715</v>
      </c>
      <c r="D76" s="47">
        <v>56191</v>
      </c>
      <c r="E76" s="47">
        <v>0</v>
      </c>
      <c r="F76" s="40" t="s">
        <v>57</v>
      </c>
      <c r="G76" s="146">
        <v>56191</v>
      </c>
      <c r="H76" s="154">
        <v>0</v>
      </c>
    </row>
    <row r="77" s="4" customFormat="1" ht="20.15" customHeight="1">
      <c r="A77" s="104" t="s">
        <v>79</v>
      </c>
      <c r="B77" s="31">
        <v>6012</v>
      </c>
      <c r="C77" s="47">
        <v>1581</v>
      </c>
      <c r="D77" s="47">
        <v>3274</v>
      </c>
      <c r="E77" s="47">
        <v>0</v>
      </c>
      <c r="F77" s="40" t="s">
        <v>57</v>
      </c>
      <c r="G77" s="146">
        <v>3274</v>
      </c>
      <c r="H77" s="154">
        <v>0</v>
      </c>
    </row>
    <row r="78" s="4" customFormat="1">
      <c r="A78" s="104" t="s">
        <v>80</v>
      </c>
      <c r="B78" s="31">
        <v>6013</v>
      </c>
      <c r="C78" s="47">
        <v>5752</v>
      </c>
      <c r="D78" s="47">
        <v>4589</v>
      </c>
      <c r="E78" s="47">
        <v>0</v>
      </c>
      <c r="F78" s="40" t="s">
        <v>57</v>
      </c>
      <c r="G78" s="146">
        <v>4589</v>
      </c>
      <c r="H78" s="154">
        <v>0</v>
      </c>
    </row>
    <row r="79" s="4" customFormat="1" ht="20.15" customHeight="1">
      <c r="A79" s="104" t="s">
        <v>81</v>
      </c>
      <c r="B79" s="31">
        <v>6014</v>
      </c>
      <c r="C79" s="47">
        <v>0</v>
      </c>
      <c r="D79" s="47">
        <v>0</v>
      </c>
      <c r="E79" s="47">
        <v>0</v>
      </c>
      <c r="F79" s="40" t="s">
        <v>57</v>
      </c>
      <c r="G79" s="146">
        <v>0</v>
      </c>
      <c r="H79" s="154">
        <v>0</v>
      </c>
    </row>
    <row r="80" s="4" customFormat="1" ht="20.15" customHeight="1">
      <c r="A80" s="104" t="s">
        <v>82</v>
      </c>
      <c r="B80" s="31">
        <v>6015</v>
      </c>
      <c r="C80" s="47">
        <v>140206</v>
      </c>
      <c r="D80" s="47">
        <v>35144</v>
      </c>
      <c r="E80" s="47">
        <v>0</v>
      </c>
      <c r="F80" s="40" t="s">
        <v>57</v>
      </c>
      <c r="G80" s="146">
        <v>35144</v>
      </c>
      <c r="H80" s="154">
        <v>0</v>
      </c>
    </row>
    <row r="81" s="4" customFormat="1" ht="20.15" customHeight="1">
      <c r="A81" s="101" t="s">
        <v>83</v>
      </c>
      <c r="B81" s="198">
        <v>6020</v>
      </c>
      <c r="C81" s="55">
        <v>4351000</v>
      </c>
      <c r="D81" s="55">
        <v>5266736</v>
      </c>
      <c r="E81" s="55">
        <v>0</v>
      </c>
      <c r="F81" s="160" t="s">
        <v>57</v>
      </c>
      <c r="G81" s="147">
        <v>5266736</v>
      </c>
      <c r="H81" s="155">
        <v>0</v>
      </c>
    </row>
    <row r="82" s="4" customFormat="1" ht="20.15" customHeight="1">
      <c r="A82" s="104" t="s">
        <v>84</v>
      </c>
      <c r="B82" s="31">
        <v>6030</v>
      </c>
      <c r="C82" s="47">
        <v>502112</v>
      </c>
      <c r="D82" s="47">
        <v>608631</v>
      </c>
      <c r="E82" s="47">
        <v>0</v>
      </c>
      <c r="F82" s="40" t="s">
        <v>57</v>
      </c>
      <c r="G82" s="146">
        <v>608631</v>
      </c>
      <c r="H82" s="154">
        <v>0</v>
      </c>
    </row>
    <row r="83" s="4" customFormat="1" ht="20.15" customHeight="1">
      <c r="A83" s="104" t="s">
        <v>85</v>
      </c>
      <c r="B83" s="31">
        <v>6031</v>
      </c>
      <c r="C83" s="47">
        <v>0</v>
      </c>
      <c r="D83" s="47">
        <v>0</v>
      </c>
      <c r="E83" s="47">
        <v>0</v>
      </c>
      <c r="F83" s="40" t="s">
        <v>57</v>
      </c>
      <c r="G83" s="146">
        <v>0</v>
      </c>
      <c r="H83" s="154">
        <v>0</v>
      </c>
    </row>
    <row r="84" s="4" customFormat="1" ht="20.15" customHeight="1">
      <c r="A84" s="104" t="s">
        <v>86</v>
      </c>
      <c r="B84" s="31">
        <v>6040</v>
      </c>
      <c r="C84" s="177">
        <v>615284</v>
      </c>
      <c r="D84" s="177">
        <v>648120</v>
      </c>
      <c r="E84" s="177">
        <v>0</v>
      </c>
      <c r="F84" s="40" t="s">
        <v>57</v>
      </c>
      <c r="G84" s="146">
        <v>648120</v>
      </c>
      <c r="H84" s="154">
        <v>0</v>
      </c>
    </row>
    <row r="85" s="4" customFormat="1" ht="20.15" customHeight="1">
      <c r="A85" s="104" t="s">
        <v>87</v>
      </c>
      <c r="B85" s="31">
        <v>6041</v>
      </c>
      <c r="C85" s="177">
        <v>0</v>
      </c>
      <c r="D85" s="177">
        <v>0</v>
      </c>
      <c r="E85" s="177">
        <v>0</v>
      </c>
      <c r="F85" s="40" t="s">
        <v>57</v>
      </c>
      <c r="G85" s="146">
        <v>0</v>
      </c>
      <c r="H85" s="154">
        <v>0</v>
      </c>
    </row>
    <row r="86" s="4" customFormat="1" ht="20.15" customHeight="1">
      <c r="A86" s="104" t="s">
        <v>88</v>
      </c>
      <c r="B86" s="31">
        <v>6042</v>
      </c>
      <c r="C86" s="177">
        <v>89877</v>
      </c>
      <c r="D86" s="177">
        <v>36553</v>
      </c>
      <c r="E86" s="177">
        <v>0</v>
      </c>
      <c r="F86" s="40" t="s">
        <v>57</v>
      </c>
      <c r="G86" s="146">
        <v>36553</v>
      </c>
      <c r="H86" s="154">
        <v>0</v>
      </c>
    </row>
    <row r="87" s="4" customFormat="1" ht="20.15" customHeight="1">
      <c r="A87" s="104" t="s">
        <v>89</v>
      </c>
      <c r="B87" s="31">
        <v>6043</v>
      </c>
      <c r="C87" s="177">
        <v>6135</v>
      </c>
      <c r="D87" s="177">
        <v>4792</v>
      </c>
      <c r="E87" s="177">
        <v>0</v>
      </c>
      <c r="F87" s="40" t="s">
        <v>57</v>
      </c>
      <c r="G87" s="146">
        <v>4792</v>
      </c>
      <c r="H87" s="154">
        <v>0</v>
      </c>
    </row>
    <row r="88" s="4" customFormat="1" ht="20.15" customHeight="1">
      <c r="A88" s="101" t="s">
        <v>90</v>
      </c>
      <c r="B88" s="198">
        <v>6050</v>
      </c>
      <c r="C88" s="136">
        <v>1117396</v>
      </c>
      <c r="D88" s="136">
        <v>1256751</v>
      </c>
      <c r="E88" s="136">
        <v>0</v>
      </c>
      <c r="F88" s="160" t="s">
        <v>57</v>
      </c>
      <c r="G88" s="147">
        <v>1256751</v>
      </c>
      <c r="H88" s="155">
        <v>0</v>
      </c>
    </row>
    <row r="89" s="4" customFormat="1" ht="20.15" customHeight="1">
      <c r="A89" s="104" t="s">
        <v>91</v>
      </c>
      <c r="B89" s="31">
        <v>6060</v>
      </c>
      <c r="C89" s="47">
        <v>0</v>
      </c>
      <c r="D89" s="47">
        <v>0</v>
      </c>
      <c r="E89" s="47">
        <v>0</v>
      </c>
      <c r="F89" s="40" t="s">
        <v>57</v>
      </c>
      <c r="G89" s="146">
        <v>0</v>
      </c>
      <c r="H89" s="154">
        <v>0</v>
      </c>
    </row>
    <row r="90" s="4" customFormat="1">
      <c r="A90" s="104" t="s">
        <v>92</v>
      </c>
      <c r="B90" s="31">
        <v>6070</v>
      </c>
      <c r="C90" s="47">
        <v>0</v>
      </c>
      <c r="D90" s="47">
        <v>0</v>
      </c>
      <c r="E90" s="47">
        <v>0</v>
      </c>
      <c r="F90" s="40" t="s">
        <v>57</v>
      </c>
      <c r="G90" s="146">
        <v>0</v>
      </c>
      <c r="H90" s="154">
        <v>0</v>
      </c>
    </row>
    <row r="91" s="4" customFormat="1" ht="20.15" customHeight="1" thickBot="1">
      <c r="A91" s="107" t="s">
        <v>93</v>
      </c>
      <c r="B91" s="81">
        <v>6080</v>
      </c>
      <c r="C91" s="82">
        <v>3233604</v>
      </c>
      <c r="D91" s="82">
        <v>4009985</v>
      </c>
      <c r="E91" s="82">
        <v>0</v>
      </c>
      <c r="F91" s="161" t="s">
        <v>57</v>
      </c>
      <c r="G91" s="148">
        <v>4009985</v>
      </c>
      <c r="H91" s="156">
        <v>0</v>
      </c>
    </row>
    <row r="92" s="4" customFormat="1" ht="24" customHeight="1" thickBot="1">
      <c r="A92" s="238" t="s">
        <v>94</v>
      </c>
      <c r="B92" s="239"/>
      <c r="C92" s="239"/>
      <c r="D92" s="239"/>
      <c r="E92" s="239"/>
      <c r="F92" s="239"/>
      <c r="G92" s="239"/>
      <c r="H92" s="240"/>
    </row>
    <row r="93" s="4" customFormat="1" ht="19.5" customHeight="1">
      <c r="A93" s="108" t="s">
        <v>95</v>
      </c>
      <c r="B93" s="97">
        <v>7000</v>
      </c>
      <c r="C93" s="98">
        <v>0</v>
      </c>
      <c r="D93" s="98">
        <v>0</v>
      </c>
      <c r="E93" s="98">
        <v>0</v>
      </c>
      <c r="F93" s="207">
        <v>0</v>
      </c>
      <c r="G93" s="141">
        <v>0</v>
      </c>
      <c r="H93" s="150">
        <v>0</v>
      </c>
    </row>
    <row r="94" s="4" customFormat="1" ht="20.15" customHeight="1">
      <c r="A94" s="101" t="s">
        <v>96</v>
      </c>
      <c r="B94" s="80" t="s">
        <v>97</v>
      </c>
      <c r="C94" s="207">
        <v>0</v>
      </c>
      <c r="D94" s="207">
        <v>0</v>
      </c>
      <c r="E94" s="207">
        <v>0</v>
      </c>
      <c r="F94" s="207">
        <v>0</v>
      </c>
      <c r="G94" s="147">
        <v>0</v>
      </c>
      <c r="H94" s="155">
        <v>0</v>
      </c>
    </row>
    <row r="95" s="4" customFormat="1" ht="20.15" customHeight="1">
      <c r="A95" s="104" t="s">
        <v>98</v>
      </c>
      <c r="B95" s="79" t="s">
        <v>99</v>
      </c>
      <c r="C95" s="44">
        <v>0</v>
      </c>
      <c r="D95" s="44">
        <v>0</v>
      </c>
      <c r="E95" s="44">
        <v>0</v>
      </c>
      <c r="F95" s="44">
        <v>0</v>
      </c>
      <c r="G95" s="146">
        <v>0</v>
      </c>
      <c r="H95" s="154">
        <v>0</v>
      </c>
    </row>
    <row r="96" s="4" customFormat="1" ht="20.15" customHeight="1">
      <c r="A96" s="104" t="s">
        <v>100</v>
      </c>
      <c r="B96" s="79" t="s">
        <v>101</v>
      </c>
      <c r="C96" s="44">
        <v>0</v>
      </c>
      <c r="D96" s="44">
        <v>0</v>
      </c>
      <c r="E96" s="44">
        <v>0</v>
      </c>
      <c r="F96" s="44">
        <v>0</v>
      </c>
      <c r="G96" s="146">
        <v>0</v>
      </c>
      <c r="H96" s="154">
        <v>0</v>
      </c>
    </row>
    <row r="97" s="4" customFormat="1" ht="19.5" customHeight="1">
      <c r="A97" s="104" t="s">
        <v>102</v>
      </c>
      <c r="B97" s="79" t="s">
        <v>103</v>
      </c>
      <c r="C97" s="44">
        <v>0</v>
      </c>
      <c r="D97" s="44">
        <v>0</v>
      </c>
      <c r="E97" s="44">
        <v>0</v>
      </c>
      <c r="F97" s="44">
        <v>0</v>
      </c>
      <c r="G97" s="146">
        <v>0</v>
      </c>
      <c r="H97" s="154">
        <v>0</v>
      </c>
    </row>
    <row r="98" s="4" customFormat="1" ht="20.15" customHeight="1">
      <c r="A98" s="101" t="s">
        <v>104</v>
      </c>
      <c r="B98" s="80" t="s">
        <v>105</v>
      </c>
      <c r="C98" s="207">
        <v>0</v>
      </c>
      <c r="D98" s="207">
        <v>0</v>
      </c>
      <c r="E98" s="207">
        <v>0</v>
      </c>
      <c r="F98" s="207">
        <v>0</v>
      </c>
      <c r="G98" s="147">
        <v>0</v>
      </c>
      <c r="H98" s="155">
        <v>0</v>
      </c>
    </row>
    <row r="99" s="4" customFormat="1" ht="20.15" customHeight="1">
      <c r="A99" s="104" t="s">
        <v>98</v>
      </c>
      <c r="B99" s="79" t="s">
        <v>106</v>
      </c>
      <c r="C99" s="44">
        <v>0</v>
      </c>
      <c r="D99" s="44">
        <v>0</v>
      </c>
      <c r="E99" s="44">
        <v>0</v>
      </c>
      <c r="F99" s="44">
        <v>0</v>
      </c>
      <c r="G99" s="146">
        <v>0</v>
      </c>
      <c r="H99" s="154">
        <v>0</v>
      </c>
    </row>
    <row r="100" s="4" customFormat="1" ht="20.15" customHeight="1">
      <c r="A100" s="104" t="s">
        <v>100</v>
      </c>
      <c r="B100" s="79" t="s">
        <v>107</v>
      </c>
      <c r="C100" s="44">
        <v>0</v>
      </c>
      <c r="D100" s="44">
        <v>0</v>
      </c>
      <c r="E100" s="44">
        <v>0</v>
      </c>
      <c r="F100" s="44">
        <v>0</v>
      </c>
      <c r="G100" s="146">
        <v>0</v>
      </c>
      <c r="H100" s="154">
        <v>0</v>
      </c>
    </row>
    <row r="101" s="4" customFormat="1" ht="20.15" customHeight="1">
      <c r="A101" s="104" t="s">
        <v>102</v>
      </c>
      <c r="B101" s="79" t="s">
        <v>108</v>
      </c>
      <c r="C101" s="44">
        <v>0</v>
      </c>
      <c r="D101" s="44">
        <v>0</v>
      </c>
      <c r="E101" s="44">
        <v>0</v>
      </c>
      <c r="F101" s="44">
        <v>0</v>
      </c>
      <c r="G101" s="146">
        <v>0</v>
      </c>
      <c r="H101" s="154">
        <v>0</v>
      </c>
    </row>
    <row r="102" s="4" customFormat="1" ht="19.5" customHeight="1" thickBot="1">
      <c r="A102" s="109" t="s">
        <v>109</v>
      </c>
      <c r="B102" s="81">
        <v>7030</v>
      </c>
      <c r="C102" s="82">
        <v>0</v>
      </c>
      <c r="D102" s="82">
        <v>0</v>
      </c>
      <c r="E102" s="82">
        <v>0</v>
      </c>
      <c r="F102" s="162">
        <v>0</v>
      </c>
      <c r="G102" s="148">
        <v>0</v>
      </c>
      <c r="H102" s="156">
        <v>0</v>
      </c>
    </row>
    <row r="103" s="4" customFormat="1" ht="27" customHeight="1" thickBot="1">
      <c r="A103" s="217" t="s">
        <v>110</v>
      </c>
      <c r="B103" s="218"/>
      <c r="C103" s="218"/>
      <c r="D103" s="218"/>
      <c r="E103" s="218"/>
      <c r="F103" s="218"/>
      <c r="G103" s="218"/>
      <c r="H103" s="219"/>
    </row>
    <row r="104" s="4" customFormat="1" ht="63.75" customHeight="1">
      <c r="A104" s="110" t="s">
        <v>111</v>
      </c>
      <c r="B104" s="93" t="s">
        <v>112</v>
      </c>
      <c r="C104" s="141">
        <v>3408</v>
      </c>
      <c r="D104" s="141">
        <v>3450</v>
      </c>
      <c r="E104" s="141">
        <v>3743</v>
      </c>
      <c r="F104" s="141">
        <v>3527</v>
      </c>
      <c r="G104" s="141">
        <v>-216</v>
      </c>
      <c r="H104" s="150">
        <v>94</v>
      </c>
    </row>
    <row r="105" s="4" customFormat="1" ht="18.75" customHeight="1">
      <c r="A105" s="104" t="s">
        <v>113</v>
      </c>
      <c r="B105" s="53" t="s">
        <v>114</v>
      </c>
      <c r="C105" s="139">
        <v>0</v>
      </c>
      <c r="D105" s="139">
        <v>0</v>
      </c>
      <c r="E105" s="139">
        <v>0</v>
      </c>
      <c r="F105" s="139">
        <v>0</v>
      </c>
      <c r="G105" s="146">
        <v>0</v>
      </c>
      <c r="H105" s="154">
        <v>0</v>
      </c>
    </row>
    <row r="106" s="4" customFormat="1" ht="18.75" customHeight="1">
      <c r="A106" s="104" t="s">
        <v>115</v>
      </c>
      <c r="B106" s="53" t="s">
        <v>116</v>
      </c>
      <c r="C106" s="139">
        <v>6</v>
      </c>
      <c r="D106" s="139">
        <v>5</v>
      </c>
      <c r="E106" s="139">
        <v>6</v>
      </c>
      <c r="F106" s="139">
        <v>5</v>
      </c>
      <c r="G106" s="146">
        <v>-1</v>
      </c>
      <c r="H106" s="154">
        <v>83</v>
      </c>
    </row>
    <row r="107" s="4" customFormat="1">
      <c r="A107" s="102" t="s">
        <v>117</v>
      </c>
      <c r="B107" s="53" t="s">
        <v>118</v>
      </c>
      <c r="C107" s="139">
        <v>1</v>
      </c>
      <c r="D107" s="139">
        <v>1</v>
      </c>
      <c r="E107" s="139">
        <v>1</v>
      </c>
      <c r="F107" s="139">
        <v>1</v>
      </c>
      <c r="G107" s="146">
        <v>0</v>
      </c>
      <c r="H107" s="154">
        <v>100</v>
      </c>
    </row>
    <row r="108" s="4" customFormat="1">
      <c r="A108" s="102" t="s">
        <v>119</v>
      </c>
      <c r="B108" s="53" t="s">
        <v>120</v>
      </c>
      <c r="C108" s="139">
        <v>385</v>
      </c>
      <c r="D108" s="139">
        <v>389</v>
      </c>
      <c r="E108" s="139">
        <v>429</v>
      </c>
      <c r="F108" s="139">
        <v>396</v>
      </c>
      <c r="G108" s="146">
        <v>-33</v>
      </c>
      <c r="H108" s="154">
        <v>92</v>
      </c>
    </row>
    <row r="109" s="4" customFormat="1">
      <c r="A109" s="102" t="s">
        <v>121</v>
      </c>
      <c r="B109" s="53" t="s">
        <v>122</v>
      </c>
      <c r="C109" s="139">
        <v>3016</v>
      </c>
      <c r="D109" s="139">
        <v>3055</v>
      </c>
      <c r="E109" s="139">
        <v>3307</v>
      </c>
      <c r="F109" s="139">
        <v>3125</v>
      </c>
      <c r="G109" s="146">
        <v>-182</v>
      </c>
      <c r="H109" s="154">
        <v>94</v>
      </c>
    </row>
    <row r="110" s="4" customFormat="1" ht="20.15" customHeight="1">
      <c r="A110" s="101" t="s">
        <v>123</v>
      </c>
      <c r="B110" s="78" t="s">
        <v>124</v>
      </c>
      <c r="C110" s="142">
        <v>741023</v>
      </c>
      <c r="D110" s="142">
        <v>907787</v>
      </c>
      <c r="E110" s="142">
        <v>320096</v>
      </c>
      <c r="F110" s="142">
        <v>317326</v>
      </c>
      <c r="G110" s="147">
        <v>-2770</v>
      </c>
      <c r="H110" s="155">
        <v>99</v>
      </c>
    </row>
    <row r="111" s="4" customFormat="1" ht="20.15" customHeight="1">
      <c r="A111" s="104" t="s">
        <v>113</v>
      </c>
      <c r="B111" s="53" t="s">
        <v>125</v>
      </c>
      <c r="C111" s="139">
        <v>0</v>
      </c>
      <c r="D111" s="139">
        <v>0</v>
      </c>
      <c r="E111" s="139">
        <v>0</v>
      </c>
      <c r="F111" s="139">
        <v>0</v>
      </c>
      <c r="G111" s="146">
        <v>0</v>
      </c>
      <c r="H111" s="154">
        <v>0</v>
      </c>
    </row>
    <row r="112" s="4" customFormat="1" ht="20.15" customHeight="1">
      <c r="A112" s="104" t="s">
        <v>115</v>
      </c>
      <c r="B112" s="53" t="s">
        <v>126</v>
      </c>
      <c r="C112" s="139">
        <v>10555</v>
      </c>
      <c r="D112" s="139">
        <v>10798</v>
      </c>
      <c r="E112" s="139">
        <v>5594</v>
      </c>
      <c r="F112" s="139">
        <v>4076</v>
      </c>
      <c r="G112" s="146">
        <v>-1518</v>
      </c>
      <c r="H112" s="154">
        <v>73</v>
      </c>
    </row>
    <row r="113" s="4" customFormat="1" ht="20.15" customHeight="1">
      <c r="A113" s="104" t="s">
        <v>117</v>
      </c>
      <c r="B113" s="53" t="s">
        <v>127</v>
      </c>
      <c r="C113" s="139">
        <v>2419</v>
      </c>
      <c r="D113" s="139">
        <v>3132</v>
      </c>
      <c r="E113" s="139">
        <v>1135</v>
      </c>
      <c r="F113" s="139">
        <v>913</v>
      </c>
      <c r="G113" s="146">
        <v>-222</v>
      </c>
      <c r="H113" s="154">
        <v>80</v>
      </c>
    </row>
    <row r="114" s="4" customFormat="1" ht="20.15" customHeight="1">
      <c r="A114" s="104" t="s">
        <v>119</v>
      </c>
      <c r="B114" s="53" t="s">
        <v>128</v>
      </c>
      <c r="C114" s="139">
        <v>111434</v>
      </c>
      <c r="D114" s="139">
        <v>137768</v>
      </c>
      <c r="E114" s="139">
        <v>46572</v>
      </c>
      <c r="F114" s="139">
        <v>49842</v>
      </c>
      <c r="G114" s="146">
        <v>3270</v>
      </c>
      <c r="H114" s="154">
        <v>107</v>
      </c>
    </row>
    <row r="115" s="4" customFormat="1" ht="20.15" customHeight="1">
      <c r="A115" s="104" t="s">
        <v>121</v>
      </c>
      <c r="B115" s="53" t="s">
        <v>129</v>
      </c>
      <c r="C115" s="139">
        <v>616615</v>
      </c>
      <c r="D115" s="139">
        <v>756089</v>
      </c>
      <c r="E115" s="139">
        <v>266795</v>
      </c>
      <c r="F115" s="139">
        <v>262495</v>
      </c>
      <c r="G115" s="146">
        <v>-4300</v>
      </c>
      <c r="H115" s="154">
        <v>98</v>
      </c>
    </row>
    <row r="116" s="4" customFormat="1" ht="43.5" customHeight="1">
      <c r="A116" s="101" t="s">
        <v>130</v>
      </c>
      <c r="B116" s="78" t="s">
        <v>131</v>
      </c>
      <c r="C116" s="142">
        <v>24160</v>
      </c>
      <c r="D116" s="142">
        <v>29236</v>
      </c>
      <c r="E116" s="142">
        <v>28506</v>
      </c>
      <c r="F116" s="142">
        <v>29990</v>
      </c>
      <c r="G116" s="147">
        <v>1484</v>
      </c>
      <c r="H116" s="155">
        <v>105</v>
      </c>
    </row>
    <row r="117" s="4" customFormat="1" ht="20.15" customHeight="1">
      <c r="A117" s="104" t="s">
        <v>132</v>
      </c>
      <c r="B117" s="53" t="s">
        <v>133</v>
      </c>
      <c r="C117" s="173">
        <v>0</v>
      </c>
      <c r="D117" s="173">
        <v>0</v>
      </c>
      <c r="E117" s="173">
        <v>0</v>
      </c>
      <c r="F117" s="173">
        <v>0</v>
      </c>
      <c r="G117" s="146">
        <v>0</v>
      </c>
      <c r="H117" s="154">
        <v>0</v>
      </c>
    </row>
    <row r="118" s="4" customFormat="1" ht="20.15" customHeight="1">
      <c r="A118" s="104" t="s">
        <v>134</v>
      </c>
      <c r="B118" s="53" t="s">
        <v>135</v>
      </c>
      <c r="C118" s="173">
        <v>195463</v>
      </c>
      <c r="D118" s="173">
        <v>239956</v>
      </c>
      <c r="E118" s="173">
        <v>310778</v>
      </c>
      <c r="F118" s="173">
        <v>271733</v>
      </c>
      <c r="G118" s="146">
        <v>-39045</v>
      </c>
      <c r="H118" s="154">
        <v>87</v>
      </c>
    </row>
    <row r="119" s="4" customFormat="1" ht="20.15" customHeight="1">
      <c r="A119" s="102" t="s">
        <v>117</v>
      </c>
      <c r="B119" s="53" t="s">
        <v>136</v>
      </c>
      <c r="C119" s="173">
        <v>268778</v>
      </c>
      <c r="D119" s="173">
        <v>348000</v>
      </c>
      <c r="E119" s="173">
        <v>378333</v>
      </c>
      <c r="F119" s="173">
        <v>304333</v>
      </c>
      <c r="G119" s="146">
        <v>-74000</v>
      </c>
      <c r="H119" s="154">
        <v>80</v>
      </c>
    </row>
    <row r="120" s="127" customFormat="1" ht="20.15" customHeight="1">
      <c r="A120" s="125" t="s">
        <v>137</v>
      </c>
      <c r="B120" s="126" t="s">
        <v>138</v>
      </c>
      <c r="C120" s="140">
        <v>252101</v>
      </c>
      <c r="D120" s="140">
        <v>252101</v>
      </c>
      <c r="E120" s="140">
        <v>252101</v>
      </c>
      <c r="F120" s="140">
        <v>252101</v>
      </c>
      <c r="G120" s="146">
        <v>0</v>
      </c>
      <c r="H120" s="154">
        <v>100</v>
      </c>
    </row>
    <row r="121" s="127" customFormat="1" ht="20.15" customHeight="1">
      <c r="A121" s="125" t="s">
        <v>139</v>
      </c>
      <c r="B121" s="126" t="s">
        <v>140</v>
      </c>
      <c r="C121" s="140">
        <v>0</v>
      </c>
      <c r="D121" s="140">
        <v>0</v>
      </c>
      <c r="E121" s="140">
        <v>0</v>
      </c>
      <c r="F121" s="140">
        <v>0</v>
      </c>
      <c r="G121" s="146">
        <v>0</v>
      </c>
      <c r="H121" s="154">
        <v>0</v>
      </c>
    </row>
    <row r="122" s="127" customFormat="1" ht="20.15" customHeight="1">
      <c r="A122" s="125" t="s">
        <v>141</v>
      </c>
      <c r="B122" s="126" t="s">
        <v>142</v>
      </c>
      <c r="C122" s="140">
        <v>16677</v>
      </c>
      <c r="D122" s="140">
        <v>95899</v>
      </c>
      <c r="E122" s="140">
        <v>126232</v>
      </c>
      <c r="F122" s="140">
        <v>52232</v>
      </c>
      <c r="G122" s="146">
        <v>-74000</v>
      </c>
      <c r="H122" s="154">
        <v>41</v>
      </c>
    </row>
    <row r="123" s="4" customFormat="1" ht="20.15" customHeight="1">
      <c r="A123" s="102" t="s">
        <v>143</v>
      </c>
      <c r="B123" s="53" t="s">
        <v>144</v>
      </c>
      <c r="C123" s="173">
        <v>32160</v>
      </c>
      <c r="D123" s="173">
        <v>39351</v>
      </c>
      <c r="E123" s="173">
        <v>36186</v>
      </c>
      <c r="F123" s="173">
        <v>41955</v>
      </c>
      <c r="G123" s="146">
        <v>5769</v>
      </c>
      <c r="H123" s="154">
        <v>116</v>
      </c>
    </row>
    <row r="124" s="4" customFormat="1" ht="20.15" customHeight="1" thickBot="1">
      <c r="A124" s="111" t="s">
        <v>145</v>
      </c>
      <c r="B124" s="83" t="s">
        <v>146</v>
      </c>
      <c r="C124" s="174">
        <v>22716</v>
      </c>
      <c r="D124" s="174">
        <v>27499</v>
      </c>
      <c r="E124" s="174">
        <v>26892</v>
      </c>
      <c r="F124" s="174">
        <v>27999</v>
      </c>
      <c r="G124" s="149">
        <v>1107</v>
      </c>
      <c r="H124" s="157">
        <v>104</v>
      </c>
    </row>
    <row r="125" s="4" customFormat="1" ht="20.15" customHeight="1">
      <c r="A125" s="224" t="s">
        <v>147</v>
      </c>
      <c r="B125" s="224"/>
      <c r="C125" s="224"/>
      <c r="D125" s="224"/>
      <c r="E125" s="224"/>
      <c r="F125" s="224"/>
      <c r="G125" s="224"/>
      <c r="H125" s="224"/>
    </row>
    <row r="126" s="4" customFormat="1" ht="20.15" customHeight="1">
      <c r="A126" s="196"/>
      <c r="B126" s="64"/>
      <c r="C126" s="65"/>
      <c r="D126" s="65"/>
      <c r="E126" s="66"/>
      <c r="F126" s="66"/>
      <c r="G126" s="66"/>
      <c r="H126" s="67"/>
    </row>
    <row r="127">
      <c r="A127" s="32"/>
    </row>
    <row r="128" ht="18.75" customHeight="1">
      <c r="A128" s="200" t="s">
        <v>447</v>
      </c>
      <c r="B128" s="1"/>
      <c r="C128" s="223" t="s">
        <v>149</v>
      </c>
      <c r="D128" s="223"/>
      <c r="E128" s="223"/>
      <c r="F128" s="223"/>
      <c r="G128" s="216" t="s">
        <v>446</v>
      </c>
      <c r="H128" s="216"/>
      <c r="I128" s="216"/>
    </row>
    <row r="129" ht="20.15" customHeight="1">
      <c r="A129" s="14" t="s">
        <v>151</v>
      </c>
      <c r="B129" s="2"/>
      <c r="C129" s="216" t="s">
        <v>152</v>
      </c>
      <c r="D129" s="216"/>
      <c r="E129" s="216"/>
      <c r="F129" s="216"/>
      <c r="G129" s="216"/>
      <c r="H129" s="216"/>
      <c r="I129" s="216"/>
    </row>
    <row r="130">
      <c r="A130" s="32"/>
    </row>
    <row r="131">
      <c r="A131" s="32"/>
    </row>
    <row r="132">
      <c r="A132" s="32"/>
    </row>
    <row r="133">
      <c r="A133" s="32"/>
    </row>
    <row r="134">
      <c r="A134" s="32"/>
    </row>
    <row r="135">
      <c r="A135" s="32"/>
    </row>
    <row r="136">
      <c r="A136" s="32"/>
    </row>
    <row r="137">
      <c r="A137" s="32"/>
    </row>
    <row r="138">
      <c r="A138" s="32"/>
    </row>
    <row r="139">
      <c r="A139" s="32"/>
    </row>
    <row r="140">
      <c r="A140" s="32"/>
    </row>
    <row r="141">
      <c r="A141" s="32"/>
    </row>
    <row r="142">
      <c r="A142" s="32"/>
    </row>
    <row r="143">
      <c r="A143" s="32"/>
    </row>
    <row r="144">
      <c r="A144" s="32"/>
    </row>
    <row r="145">
      <c r="A145" s="32"/>
    </row>
    <row r="146">
      <c r="A146" s="32"/>
    </row>
    <row r="147">
      <c r="A147" s="32"/>
    </row>
    <row r="148">
      <c r="A148" s="32"/>
    </row>
    <row r="149">
      <c r="A149" s="32"/>
    </row>
    <row r="150">
      <c r="A150" s="32"/>
    </row>
    <row r="151">
      <c r="A151" s="32"/>
    </row>
    <row r="152">
      <c r="A152" s="32"/>
    </row>
    <row r="153">
      <c r="A153" s="32"/>
    </row>
    <row r="154">
      <c r="A154" s="32"/>
    </row>
    <row r="155">
      <c r="A155" s="32"/>
    </row>
    <row r="156">
      <c r="A156" s="32"/>
    </row>
    <row r="157">
      <c r="A157" s="32"/>
    </row>
    <row r="158">
      <c r="A158" s="32"/>
    </row>
    <row r="159">
      <c r="A159" s="32"/>
    </row>
    <row r="160">
      <c r="A160" s="32"/>
    </row>
    <row r="161">
      <c r="A161" s="32"/>
    </row>
    <row r="162">
      <c r="A162" s="32"/>
    </row>
    <row r="163">
      <c r="A163" s="32"/>
    </row>
    <row r="164">
      <c r="A164" s="32"/>
    </row>
    <row r="165">
      <c r="A165" s="32"/>
    </row>
    <row r="166">
      <c r="A166" s="32"/>
    </row>
    <row r="167">
      <c r="A167" s="32"/>
    </row>
    <row r="168">
      <c r="A168" s="32"/>
    </row>
    <row r="169">
      <c r="A169" s="32"/>
    </row>
    <row r="170">
      <c r="A170" s="32"/>
    </row>
    <row r="171">
      <c r="A171" s="32"/>
    </row>
    <row r="172">
      <c r="A172" s="32"/>
    </row>
    <row r="173">
      <c r="A173" s="32"/>
    </row>
    <row r="174">
      <c r="A174" s="32"/>
    </row>
    <row r="175">
      <c r="A175" s="32"/>
    </row>
    <row r="176">
      <c r="A176" s="32"/>
    </row>
    <row r="177">
      <c r="A177" s="32"/>
    </row>
    <row r="178">
      <c r="A178" s="32"/>
    </row>
    <row r="179">
      <c r="A179" s="32"/>
    </row>
    <row r="180">
      <c r="A180" s="32"/>
    </row>
    <row r="181">
      <c r="A181" s="32"/>
    </row>
    <row r="182">
      <c r="A182" s="32"/>
    </row>
    <row r="183">
      <c r="A183" s="32"/>
    </row>
    <row r="184">
      <c r="A184" s="32"/>
    </row>
    <row r="185">
      <c r="A185" s="32"/>
    </row>
    <row r="186">
      <c r="A186" s="32"/>
    </row>
    <row r="187">
      <c r="A187" s="32"/>
    </row>
    <row r="188">
      <c r="A188" s="32"/>
    </row>
    <row r="189">
      <c r="A189" s="32"/>
    </row>
    <row r="190">
      <c r="A190" s="32"/>
    </row>
    <row r="191">
      <c r="A191" s="32"/>
    </row>
    <row r="192">
      <c r="A192" s="32"/>
    </row>
    <row r="193">
      <c r="A193" s="32"/>
    </row>
    <row r="194">
      <c r="A194" s="32"/>
    </row>
    <row r="195">
      <c r="A195" s="32"/>
    </row>
    <row r="196">
      <c r="A196" s="32"/>
    </row>
    <row r="197">
      <c r="A197" s="32"/>
    </row>
    <row r="198">
      <c r="A198" s="32"/>
    </row>
    <row r="199">
      <c r="A199" s="32"/>
    </row>
    <row r="200">
      <c r="A200" s="32"/>
    </row>
    <row r="201">
      <c r="A201" s="32"/>
    </row>
    <row r="202">
      <c r="A202" s="32"/>
    </row>
    <row r="203">
      <c r="A203" s="32"/>
    </row>
    <row r="204">
      <c r="A204" s="32"/>
    </row>
    <row r="205">
      <c r="A205" s="32"/>
    </row>
    <row r="206">
      <c r="A206" s="32"/>
    </row>
    <row r="207">
      <c r="A207" s="32"/>
    </row>
    <row r="208">
      <c r="A208" s="32"/>
    </row>
    <row r="209">
      <c r="A209" s="32"/>
    </row>
    <row r="210">
      <c r="A210" s="32"/>
    </row>
    <row r="211">
      <c r="A211" s="32"/>
    </row>
    <row r="212">
      <c r="A212" s="32"/>
    </row>
    <row r="213">
      <c r="A213" s="32"/>
    </row>
    <row r="214">
      <c r="A214" s="32"/>
    </row>
    <row r="215">
      <c r="A215" s="32"/>
    </row>
    <row r="216">
      <c r="A216" s="32"/>
    </row>
    <row r="217">
      <c r="A217" s="32"/>
    </row>
    <row r="218">
      <c r="A218" s="32"/>
    </row>
    <row r="219">
      <c r="A219" s="32"/>
    </row>
    <row r="220">
      <c r="A220" s="32"/>
    </row>
    <row r="221">
      <c r="A221" s="32"/>
    </row>
    <row r="222">
      <c r="A222" s="32"/>
    </row>
    <row r="223">
      <c r="A223" s="32"/>
    </row>
    <row r="224">
      <c r="A224" s="32"/>
    </row>
    <row r="225">
      <c r="A225" s="32"/>
    </row>
    <row r="226">
      <c r="A226" s="32"/>
    </row>
    <row r="227">
      <c r="A227" s="32"/>
    </row>
    <row r="228">
      <c r="A228" s="32"/>
    </row>
    <row r="229">
      <c r="A229" s="32"/>
    </row>
    <row r="230">
      <c r="A230" s="32"/>
    </row>
    <row r="231">
      <c r="A231" s="32"/>
    </row>
    <row r="232">
      <c r="A232" s="32"/>
    </row>
    <row r="233">
      <c r="A233" s="32"/>
    </row>
    <row r="234">
      <c r="A234" s="32"/>
    </row>
    <row r="235">
      <c r="A235" s="32"/>
    </row>
    <row r="236">
      <c r="A236" s="32"/>
    </row>
    <row r="237">
      <c r="A237" s="32"/>
    </row>
    <row r="238">
      <c r="A238" s="32"/>
    </row>
    <row r="239">
      <c r="A239" s="32"/>
    </row>
    <row r="240">
      <c r="A240" s="32"/>
    </row>
    <row r="241">
      <c r="A241" s="32"/>
    </row>
    <row r="242">
      <c r="A242" s="32"/>
    </row>
    <row r="243">
      <c r="A243" s="32"/>
    </row>
    <row r="244">
      <c r="A244" s="32"/>
    </row>
    <row r="245">
      <c r="A245" s="32"/>
    </row>
    <row r="246">
      <c r="A246" s="32"/>
    </row>
    <row r="247">
      <c r="A247" s="32"/>
    </row>
    <row r="248">
      <c r="A248" s="32"/>
    </row>
    <row r="249">
      <c r="A249" s="32"/>
    </row>
    <row r="250">
      <c r="A250" s="32"/>
    </row>
    <row r="251">
      <c r="A251" s="32"/>
    </row>
    <row r="252">
      <c r="A252" s="32"/>
    </row>
    <row r="253">
      <c r="A253" s="32"/>
    </row>
    <row r="254">
      <c r="A254" s="32"/>
    </row>
    <row r="255">
      <c r="A255" s="32"/>
    </row>
    <row r="256">
      <c r="A256" s="32"/>
    </row>
    <row r="257">
      <c r="A257" s="32"/>
    </row>
    <row r="258">
      <c r="A258" s="32"/>
    </row>
    <row r="259">
      <c r="A259" s="32"/>
    </row>
    <row r="260">
      <c r="A260" s="32"/>
    </row>
    <row r="261">
      <c r="A261" s="32"/>
    </row>
    <row r="262">
      <c r="A262" s="32"/>
    </row>
    <row r="263">
      <c r="A263" s="32"/>
    </row>
    <row r="264">
      <c r="A264" s="32"/>
    </row>
    <row r="265">
      <c r="A265" s="32"/>
    </row>
    <row r="266">
      <c r="A266" s="32"/>
    </row>
    <row r="267">
      <c r="A267" s="32"/>
    </row>
    <row r="268">
      <c r="A268" s="32"/>
    </row>
    <row r="269">
      <c r="A269" s="32"/>
    </row>
    <row r="270">
      <c r="A270" s="32"/>
    </row>
    <row r="271">
      <c r="A271" s="32"/>
    </row>
    <row r="272">
      <c r="A272" s="32"/>
    </row>
    <row r="273">
      <c r="A273" s="32"/>
    </row>
    <row r="274">
      <c r="A274" s="32"/>
    </row>
    <row r="275">
      <c r="A275" s="32"/>
    </row>
    <row r="276">
      <c r="A276" s="32"/>
    </row>
    <row r="277">
      <c r="A277" s="32"/>
    </row>
    <row r="278">
      <c r="A278" s="32"/>
    </row>
    <row r="279">
      <c r="A279" s="32"/>
    </row>
    <row r="280">
      <c r="A280" s="32"/>
    </row>
    <row r="281">
      <c r="A281" s="32"/>
    </row>
    <row r="282">
      <c r="A282" s="32"/>
    </row>
    <row r="283">
      <c r="A283" s="32"/>
    </row>
    <row r="284">
      <c r="A284" s="32"/>
    </row>
    <row r="285">
      <c r="A285" s="32"/>
    </row>
    <row r="286">
      <c r="A286" s="32"/>
    </row>
    <row r="287">
      <c r="A287" s="32"/>
    </row>
    <row r="288">
      <c r="A288" s="27"/>
    </row>
    <row r="289">
      <c r="A289" s="27"/>
    </row>
    <row r="290">
      <c r="A290" s="27"/>
    </row>
    <row r="291">
      <c r="A291" s="27"/>
    </row>
    <row r="292">
      <c r="A292" s="27"/>
    </row>
    <row r="293">
      <c r="A293" s="27"/>
    </row>
    <row r="294">
      <c r="A294" s="27"/>
    </row>
    <row r="295">
      <c r="A295" s="27"/>
    </row>
    <row r="296">
      <c r="A296" s="27"/>
    </row>
    <row r="297">
      <c r="A297" s="27"/>
    </row>
    <row r="298">
      <c r="A298" s="27"/>
    </row>
    <row r="299">
      <c r="A299" s="27"/>
    </row>
    <row r="300">
      <c r="A300" s="27"/>
    </row>
    <row r="301">
      <c r="A301" s="27"/>
    </row>
    <row r="302">
      <c r="A302" s="27"/>
    </row>
    <row r="303">
      <c r="A303" s="27"/>
    </row>
    <row r="304">
      <c r="A304" s="27"/>
    </row>
    <row r="305">
      <c r="A305" s="27"/>
    </row>
    <row r="306">
      <c r="A306" s="27"/>
    </row>
    <row r="307">
      <c r="A307" s="27"/>
    </row>
    <row r="308">
      <c r="A308" s="27"/>
    </row>
    <row r="309">
      <c r="A309" s="27"/>
    </row>
    <row r="310">
      <c r="A310" s="27"/>
    </row>
    <row r="311">
      <c r="A311" s="27"/>
    </row>
    <row r="312">
      <c r="A312" s="27"/>
    </row>
    <row r="313">
      <c r="A313" s="27"/>
    </row>
    <row r="314">
      <c r="A314" s="27"/>
    </row>
    <row r="315">
      <c r="A315" s="27"/>
    </row>
    <row r="316">
      <c r="A316" s="27"/>
    </row>
    <row r="317">
      <c r="A317" s="27"/>
    </row>
    <row r="318">
      <c r="A318" s="27"/>
    </row>
    <row r="319">
      <c r="A319" s="27"/>
    </row>
    <row r="320">
      <c r="A320" s="27"/>
    </row>
    <row r="321">
      <c r="A321" s="27"/>
    </row>
    <row r="322">
      <c r="A322" s="27"/>
    </row>
    <row r="323">
      <c r="A323" s="27"/>
    </row>
    <row r="324">
      <c r="A324" s="27"/>
    </row>
    <row r="325">
      <c r="A325" s="27"/>
    </row>
    <row r="326">
      <c r="A326" s="27"/>
    </row>
    <row r="327">
      <c r="A327" s="27"/>
    </row>
    <row r="328">
      <c r="A328" s="27"/>
    </row>
    <row r="329">
      <c r="A329" s="27"/>
    </row>
    <row r="330">
      <c r="A330" s="27"/>
    </row>
    <row r="331">
      <c r="A331" s="27"/>
    </row>
    <row r="332">
      <c r="A332" s="27"/>
    </row>
    <row r="333">
      <c r="A333" s="27"/>
    </row>
    <row r="334">
      <c r="A334" s="27"/>
    </row>
    <row r="335">
      <c r="A335" s="27"/>
    </row>
    <row r="336">
      <c r="A336" s="27"/>
    </row>
    <row r="337">
      <c r="A337" s="27"/>
    </row>
    <row r="338">
      <c r="A338" s="27"/>
    </row>
    <row r="339">
      <c r="A339" s="27"/>
    </row>
    <row r="340">
      <c r="A340" s="27"/>
    </row>
    <row r="341">
      <c r="A341" s="27"/>
    </row>
    <row r="342">
      <c r="A342" s="27"/>
    </row>
    <row r="343">
      <c r="A343" s="27"/>
    </row>
    <row r="344">
      <c r="A344" s="27"/>
    </row>
    <row r="345">
      <c r="A345" s="27"/>
    </row>
    <row r="346">
      <c r="A346" s="27"/>
    </row>
    <row r="347">
      <c r="A347" s="27"/>
    </row>
    <row r="348">
      <c r="A348" s="27"/>
    </row>
    <row r="349">
      <c r="A349" s="27"/>
    </row>
    <row r="350">
      <c r="A350" s="27"/>
    </row>
    <row r="351">
      <c r="A351" s="27"/>
    </row>
    <row r="352">
      <c r="A352" s="27"/>
    </row>
    <row r="353">
      <c r="A353" s="27"/>
    </row>
    <row r="354">
      <c r="A354" s="27"/>
    </row>
    <row r="355">
      <c r="A355" s="27"/>
    </row>
    <row r="356">
      <c r="A356" s="27"/>
    </row>
    <row r="357">
      <c r="A357" s="27"/>
    </row>
    <row r="358">
      <c r="A358" s="27"/>
    </row>
    <row r="359">
      <c r="A359" s="27"/>
    </row>
    <row r="360">
      <c r="A360" s="27"/>
    </row>
    <row r="361">
      <c r="A361" s="27"/>
    </row>
    <row r="362">
      <c r="A362" s="27"/>
    </row>
    <row r="363">
      <c r="A363" s="27"/>
    </row>
    <row r="364">
      <c r="A364" s="27"/>
    </row>
    <row r="365">
      <c r="A365" s="27"/>
    </row>
    <row r="366">
      <c r="A366" s="27"/>
    </row>
    <row r="367">
      <c r="A367" s="27"/>
    </row>
    <row r="368">
      <c r="A368" s="27"/>
    </row>
    <row r="369">
      <c r="A369" s="27"/>
    </row>
    <row r="370">
      <c r="A370" s="27"/>
    </row>
    <row r="371">
      <c r="A371" s="27"/>
    </row>
    <row r="372">
      <c r="A372" s="27"/>
    </row>
    <row r="373">
      <c r="A373" s="27"/>
    </row>
    <row r="374">
      <c r="A374" s="27"/>
    </row>
    <row r="375">
      <c r="A375" s="27"/>
    </row>
    <row r="376">
      <c r="A376" s="27"/>
    </row>
    <row r="377">
      <c r="A377" s="27"/>
    </row>
    <row r="378">
      <c r="A378" s="27"/>
    </row>
    <row r="379">
      <c r="A379" s="27"/>
    </row>
    <row r="380">
      <c r="A380" s="27"/>
    </row>
    <row r="381">
      <c r="A381" s="27"/>
    </row>
    <row r="382">
      <c r="A382" s="27"/>
    </row>
    <row r="383">
      <c r="A383" s="27"/>
    </row>
    <row r="384">
      <c r="A384" s="27"/>
    </row>
    <row r="385">
      <c r="A385" s="27"/>
    </row>
    <row r="386">
      <c r="A386" s="27"/>
    </row>
    <row r="387">
      <c r="A387" s="27"/>
    </row>
    <row r="388">
      <c r="A388" s="27"/>
    </row>
    <row r="389">
      <c r="A389" s="27"/>
    </row>
    <row r="390">
      <c r="A390" s="27"/>
    </row>
    <row r="391">
      <c r="A391" s="27"/>
    </row>
    <row r="392">
      <c r="A392" s="27"/>
    </row>
    <row r="393">
      <c r="A393" s="27"/>
    </row>
    <row r="394">
      <c r="A394" s="27"/>
    </row>
    <row r="395">
      <c r="A395" s="27"/>
    </row>
    <row r="396">
      <c r="A396" s="27"/>
    </row>
    <row r="397">
      <c r="A397" s="27"/>
    </row>
    <row r="398">
      <c r="A398" s="27"/>
    </row>
    <row r="399">
      <c r="A399" s="27"/>
    </row>
    <row r="400">
      <c r="A400" s="27"/>
    </row>
    <row r="401">
      <c r="A401" s="27"/>
    </row>
    <row r="402">
      <c r="A402" s="27"/>
    </row>
    <row r="403">
      <c r="A403" s="27"/>
    </row>
    <row r="404">
      <c r="A404" s="27"/>
    </row>
    <row r="405">
      <c r="A405" s="27"/>
    </row>
    <row r="406">
      <c r="A406" s="27"/>
    </row>
    <row r="407">
      <c r="A407" s="27"/>
    </row>
    <row r="408">
      <c r="A408" s="27"/>
    </row>
    <row r="409">
      <c r="A409" s="27"/>
    </row>
    <row r="410">
      <c r="A410" s="27"/>
    </row>
    <row r="411">
      <c r="A411" s="27"/>
    </row>
    <row r="412">
      <c r="A412" s="27"/>
    </row>
    <row r="413">
      <c r="A413" s="27"/>
    </row>
    <row r="414">
      <c r="A414" s="27"/>
    </row>
    <row r="415">
      <c r="A415" s="27"/>
    </row>
    <row r="416">
      <c r="A416" s="27"/>
    </row>
    <row r="417">
      <c r="A417" s="27"/>
    </row>
    <row r="418">
      <c r="A418" s="27"/>
    </row>
    <row r="419">
      <c r="A419" s="27"/>
    </row>
    <row r="420">
      <c r="A420" s="27"/>
    </row>
    <row r="421">
      <c r="A421" s="27"/>
    </row>
    <row r="422">
      <c r="A422" s="27"/>
    </row>
    <row r="423">
      <c r="A423" s="27"/>
    </row>
    <row r="424">
      <c r="A424" s="27"/>
    </row>
    <row r="425">
      <c r="A425" s="27"/>
    </row>
    <row r="426">
      <c r="A426" s="27"/>
    </row>
    <row r="427">
      <c r="A427" s="27"/>
    </row>
    <row r="428">
      <c r="A428" s="27"/>
    </row>
    <row r="429">
      <c r="A429" s="27"/>
    </row>
    <row r="430">
      <c r="A430" s="27"/>
    </row>
    <row r="431">
      <c r="A431" s="27"/>
    </row>
    <row r="432">
      <c r="A432" s="27"/>
    </row>
    <row r="433">
      <c r="A433" s="27"/>
    </row>
    <row r="434">
      <c r="A434" s="27"/>
    </row>
    <row r="435">
      <c r="A435" s="27"/>
    </row>
    <row r="436">
      <c r="A436" s="27"/>
    </row>
    <row r="437">
      <c r="A437" s="27"/>
    </row>
    <row r="438">
      <c r="A438" s="27"/>
    </row>
    <row r="439">
      <c r="A439" s="27"/>
    </row>
    <row r="440">
      <c r="A440" s="27"/>
    </row>
    <row r="441">
      <c r="A441" s="27"/>
    </row>
    <row r="442">
      <c r="A442" s="27"/>
    </row>
    <row r="443">
      <c r="A443" s="27"/>
    </row>
    <row r="444">
      <c r="A444" s="27"/>
    </row>
    <row r="445">
      <c r="A445" s="27"/>
    </row>
    <row r="446">
      <c r="A446" s="27"/>
    </row>
    <row r="447">
      <c r="A447" s="27"/>
    </row>
    <row r="448">
      <c r="A448" s="27"/>
    </row>
    <row r="449">
      <c r="A449" s="27"/>
    </row>
    <row r="450">
      <c r="A450" s="27"/>
    </row>
    <row r="451">
      <c r="A451" s="27"/>
    </row>
    <row r="452">
      <c r="A452" s="27"/>
    </row>
    <row r="453">
      <c r="A453" s="27"/>
    </row>
  </sheetData>
  <mergeCells>
    <mergeCell ref="A39:H39"/>
    <mergeCell ref="A33:H33"/>
    <mergeCell ref="A26:H26"/>
    <mergeCell ref="E30:H30"/>
    <mergeCell ref="A46:H46"/>
    <mergeCell ref="A28:H28"/>
    <mergeCell ref="B30:B31"/>
    <mergeCell ref="A25:H25"/>
    <mergeCell ref="A30:A31"/>
    <mergeCell ref="B18:H18"/>
    <mergeCell ref="F19:G19"/>
    <mergeCell ref="B19:E19"/>
    <mergeCell ref="B20:E20"/>
    <mergeCell ref="C30:D30"/>
    <mergeCell ref="A23:H23"/>
    <mergeCell ref="B14:H14"/>
    <mergeCell ref="B15:H15"/>
    <mergeCell ref="A24:H24"/>
    <mergeCell ref="B16:H16"/>
    <mergeCell ref="B17:H17"/>
    <mergeCell ref="F20:G20"/>
    <mergeCell ref="E9:F9"/>
    <mergeCell ref="G9:H9"/>
    <mergeCell ref="B10:D10"/>
    <mergeCell ref="B11:D11"/>
    <mergeCell ref="B12:D12"/>
    <mergeCell ref="B13:D13"/>
    <mergeCell ref="G129:I129"/>
    <mergeCell ref="A103:H103"/>
    <mergeCell ref="A48:H48"/>
    <mergeCell ref="C128:F128"/>
    <mergeCell ref="C129:F129"/>
    <mergeCell ref="A70:H70"/>
    <mergeCell ref="G128:I128"/>
    <mergeCell ref="A125:H125"/>
    <mergeCell ref="A92:H92"/>
  </mergeCells>
  <phoneticPr fontId="3" type="noConversion"/>
  <pageMargins left="1.18110236220472" right="0.393700787401575" top="0.78740157480315" bottom="0.78740157480315" header="0.31496062992126" footer="0.196850393700787"/>
  <pageSetup paperSize="9" scale="45" orientation="landscape" r:id="rId1"/>
  <headerFooter differentFirst="1" alignWithMargins="0">
    <oddHeader>&amp;R&amp;"Times New Roman,звичайний"&amp;14Продовження додатка 3</oddHeader>
  </headerFooter>
  <rowBreaks count="3" manualBreakCount="3">
    <brk id="45" max="8" man="1"/>
    <brk id="62" max="8" man="1"/>
    <brk id="102" max="8" man="1"/>
  </rowBreaks>
  <ignoredErrors>
    <ignoredError sqref="H104 H94 H34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43"/>
  </sheetPr>
  <dimension ref="A1:N433"/>
  <sheetViews>
    <sheetView topLeftCell="A22" zoomScale="70" zoomScaleNormal="70" zoomScaleSheetLayoutView="50" workbookViewId="0">
      <selection activeCell="N16" sqref="N16"/>
    </sheetView>
  </sheetViews>
  <sheetFormatPr defaultColWidth="9.15234375" defaultRowHeight="18"/>
  <cols>
    <col min="1" max="1" width="84.69140625" style="2" customWidth="1"/>
    <col min="2" max="2" width="14" style="3" customWidth="1"/>
    <col min="3" max="9" width="16.69140625" style="3" customWidth="1"/>
    <col min="10" max="14" width="16.69140625" style="2" customWidth="1"/>
    <col min="15" max="16384" width="9.15234375" style="2"/>
  </cols>
  <sheetData>
    <row r="1">
      <c r="A1" s="232" t="s">
        <v>153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</row>
    <row r="2" ht="16.5" customHeight="1">
      <c r="A2" s="232" t="s">
        <v>448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</row>
    <row r="3" ht="16.5" customHeight="1">
      <c r="A3" s="193"/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</row>
    <row r="4">
      <c r="A4" s="260" t="s">
        <v>155</v>
      </c>
      <c r="B4" s="260"/>
      <c r="C4" s="260"/>
      <c r="D4" s="260"/>
      <c r="E4" s="260"/>
      <c r="F4" s="260"/>
      <c r="G4" s="260"/>
      <c r="H4" s="260"/>
      <c r="I4" s="260"/>
    </row>
    <row r="5" ht="30.75" customHeight="1">
      <c r="A5" s="31" t="s">
        <v>156</v>
      </c>
      <c r="B5" s="262" t="s">
        <v>157</v>
      </c>
      <c r="C5" s="262"/>
      <c r="D5" s="262"/>
      <c r="E5" s="262"/>
      <c r="F5" s="262"/>
      <c r="G5" s="262"/>
      <c r="H5" s="265" t="s">
        <v>158</v>
      </c>
      <c r="I5" s="265"/>
      <c r="J5" s="265"/>
      <c r="K5" s="265"/>
      <c r="L5" s="265"/>
      <c r="M5" s="265"/>
      <c r="N5" s="265"/>
    </row>
    <row r="6">
      <c r="A6" s="31">
        <v>1</v>
      </c>
      <c r="B6" s="262">
        <v>2</v>
      </c>
      <c r="C6" s="262"/>
      <c r="D6" s="262"/>
      <c r="E6" s="262"/>
      <c r="F6" s="262"/>
      <c r="G6" s="262"/>
      <c r="H6" s="262">
        <v>3</v>
      </c>
      <c r="I6" s="262"/>
      <c r="J6" s="262"/>
      <c r="K6" s="262"/>
      <c r="L6" s="262"/>
      <c r="M6" s="262"/>
      <c r="N6" s="262"/>
    </row>
    <row r="7">
      <c r="A7" s="31" t="s">
        <v>431</v>
      </c>
      <c r="B7" s="266" t="s">
        <v>430</v>
      </c>
      <c r="C7" s="267"/>
      <c r="D7" s="267"/>
      <c r="E7" s="267"/>
      <c r="F7" s="267"/>
      <c r="G7" s="268"/>
      <c r="H7" s="266" t="s">
        <v>449</v>
      </c>
      <c r="I7" s="267"/>
      <c r="J7" s="267"/>
      <c r="K7" s="267"/>
      <c r="L7" s="267"/>
      <c r="M7" s="267"/>
      <c r="N7" s="268"/>
    </row>
    <row r="8">
      <c r="A8" s="31" t="s">
        <v>431</v>
      </c>
      <c r="B8" s="266" t="s">
        <v>430</v>
      </c>
      <c r="C8" s="267"/>
      <c r="D8" s="267"/>
      <c r="E8" s="267"/>
      <c r="F8" s="267"/>
      <c r="G8" s="268"/>
      <c r="H8" s="266" t="s">
        <v>450</v>
      </c>
      <c r="I8" s="267"/>
      <c r="J8" s="267"/>
      <c r="K8" s="267"/>
      <c r="L8" s="267"/>
      <c r="M8" s="267"/>
      <c r="N8" s="268"/>
    </row>
    <row r="9">
      <c r="A9" s="31" t="s">
        <v>451</v>
      </c>
      <c r="B9" s="266" t="s">
        <v>452</v>
      </c>
      <c r="C9" s="267"/>
      <c r="D9" s="267"/>
      <c r="E9" s="267"/>
      <c r="F9" s="267"/>
      <c r="G9" s="268"/>
      <c r="H9" s="266" t="s">
        <v>450</v>
      </c>
      <c r="I9" s="267"/>
      <c r="J9" s="267"/>
      <c r="K9" s="267"/>
      <c r="L9" s="267"/>
      <c r="M9" s="267"/>
      <c r="N9" s="268"/>
    </row>
    <row r="10">
      <c r="A10" s="31" t="s">
        <v>453</v>
      </c>
      <c r="B10" s="266" t="s">
        <v>454</v>
      </c>
      <c r="C10" s="267"/>
      <c r="D10" s="267"/>
      <c r="E10" s="267"/>
      <c r="F10" s="267"/>
      <c r="G10" s="268"/>
      <c r="H10" s="266" t="s">
        <v>450</v>
      </c>
      <c r="I10" s="267"/>
      <c r="J10" s="267"/>
      <c r="K10" s="267"/>
      <c r="L10" s="267"/>
      <c r="M10" s="267"/>
      <c r="N10" s="268"/>
    </row>
    <row r="11">
      <c r="A11" s="31" t="s">
        <v>453</v>
      </c>
      <c r="B11" s="266" t="s">
        <v>454</v>
      </c>
      <c r="C11" s="267"/>
      <c r="D11" s="267"/>
      <c r="E11" s="267"/>
      <c r="F11" s="267"/>
      <c r="G11" s="268"/>
      <c r="H11" s="266" t="s">
        <v>449</v>
      </c>
      <c r="I11" s="267"/>
      <c r="J11" s="267"/>
      <c r="K11" s="267"/>
      <c r="L11" s="267"/>
      <c r="M11" s="267"/>
      <c r="N11" s="268"/>
    </row>
    <row r="12">
      <c r="A12" s="31" t="s">
        <v>455</v>
      </c>
      <c r="B12" s="266" t="s">
        <v>456</v>
      </c>
      <c r="C12" s="267"/>
      <c r="D12" s="267"/>
      <c r="E12" s="267"/>
      <c r="F12" s="267"/>
      <c r="G12" s="268"/>
      <c r="H12" s="266" t="s">
        <v>449</v>
      </c>
      <c r="I12" s="267"/>
      <c r="J12" s="267"/>
      <c r="K12" s="267"/>
      <c r="L12" s="267"/>
      <c r="M12" s="267"/>
      <c r="N12" s="268"/>
    </row>
    <row r="13">
      <c r="A13" s="31" t="s">
        <v>455</v>
      </c>
      <c r="B13" s="266" t="s">
        <v>456</v>
      </c>
      <c r="C13" s="267"/>
      <c r="D13" s="267"/>
      <c r="E13" s="267"/>
      <c r="F13" s="267"/>
      <c r="G13" s="268"/>
      <c r="H13" s="266" t="s">
        <v>450</v>
      </c>
      <c r="I13" s="267"/>
      <c r="J13" s="267"/>
      <c r="K13" s="267"/>
      <c r="L13" s="267"/>
      <c r="M13" s="267"/>
      <c r="N13" s="268"/>
    </row>
    <row r="14">
      <c r="A14" s="31" t="s">
        <v>457</v>
      </c>
      <c r="B14" s="266" t="s">
        <v>458</v>
      </c>
      <c r="C14" s="267"/>
      <c r="D14" s="267"/>
      <c r="E14" s="267"/>
      <c r="F14" s="267"/>
      <c r="G14" s="268"/>
      <c r="H14" s="266" t="s">
        <v>450</v>
      </c>
      <c r="I14" s="267"/>
      <c r="J14" s="267"/>
      <c r="K14" s="267"/>
      <c r="L14" s="267"/>
      <c r="M14" s="267"/>
      <c r="N14" s="268"/>
    </row>
    <row r="15">
      <c r="A15" s="31" t="s">
        <v>459</v>
      </c>
      <c r="B15" s="266" t="s">
        <v>460</v>
      </c>
      <c r="C15" s="267"/>
      <c r="D15" s="267"/>
      <c r="E15" s="267"/>
      <c r="F15" s="267"/>
      <c r="G15" s="268"/>
      <c r="H15" s="266" t="s">
        <v>450</v>
      </c>
      <c r="I15" s="267"/>
      <c r="J15" s="267"/>
      <c r="K15" s="267"/>
      <c r="L15" s="267"/>
      <c r="M15" s="267"/>
      <c r="N15" s="268"/>
    </row>
    <row r="16">
      <c r="A16" s="31" t="s">
        <v>461</v>
      </c>
      <c r="B16" s="266" t="s">
        <v>462</v>
      </c>
      <c r="C16" s="267"/>
      <c r="D16" s="267"/>
      <c r="E16" s="267"/>
      <c r="F16" s="267"/>
      <c r="G16" s="268"/>
      <c r="H16" s="266" t="s">
        <v>450</v>
      </c>
      <c r="I16" s="267"/>
      <c r="J16" s="267"/>
      <c r="K16" s="267"/>
      <c r="L16" s="267"/>
      <c r="M16" s="267"/>
      <c r="N16" s="268"/>
    </row>
    <row r="17">
      <c r="A17" s="31" t="s">
        <v>463</v>
      </c>
      <c r="B17" s="266" t="s">
        <v>464</v>
      </c>
      <c r="C17" s="267"/>
      <c r="D17" s="267"/>
      <c r="E17" s="267"/>
      <c r="F17" s="267"/>
      <c r="G17" s="268"/>
      <c r="H17" s="266" t="s">
        <v>450</v>
      </c>
      <c r="I17" s="267"/>
      <c r="J17" s="267"/>
      <c r="K17" s="267"/>
      <c r="L17" s="267"/>
      <c r="M17" s="267"/>
      <c r="N17" s="268"/>
    </row>
    <row r="18">
      <c r="A18" s="31" t="s">
        <v>465</v>
      </c>
      <c r="B18" s="266" t="s">
        <v>466</v>
      </c>
      <c r="C18" s="267"/>
      <c r="D18" s="267"/>
      <c r="E18" s="267"/>
      <c r="F18" s="267"/>
      <c r="G18" s="268"/>
      <c r="H18" s="266" t="s">
        <v>450</v>
      </c>
      <c r="I18" s="267"/>
      <c r="J18" s="267"/>
      <c r="K18" s="267"/>
      <c r="L18" s="267"/>
      <c r="M18" s="267"/>
      <c r="N18" s="268"/>
    </row>
    <row r="19">
      <c r="A19" s="31" t="s">
        <v>467</v>
      </c>
      <c r="B19" s="266" t="s">
        <v>468</v>
      </c>
      <c r="C19" s="267"/>
      <c r="D19" s="267"/>
      <c r="E19" s="267"/>
      <c r="F19" s="267"/>
      <c r="G19" s="268"/>
      <c r="H19" s="266" t="s">
        <v>449</v>
      </c>
      <c r="I19" s="267"/>
      <c r="J19" s="267"/>
      <c r="K19" s="267"/>
      <c r="L19" s="267"/>
      <c r="M19" s="267"/>
      <c r="N19" s="268"/>
    </row>
    <row r="20">
      <c r="A20" s="31" t="s">
        <v>467</v>
      </c>
      <c r="B20" s="266" t="s">
        <v>468</v>
      </c>
      <c r="C20" s="267"/>
      <c r="D20" s="267"/>
      <c r="E20" s="267"/>
      <c r="F20" s="267"/>
      <c r="G20" s="268"/>
      <c r="H20" s="266" t="s">
        <v>450</v>
      </c>
      <c r="I20" s="267"/>
      <c r="J20" s="267"/>
      <c r="K20" s="267"/>
      <c r="L20" s="267"/>
      <c r="M20" s="267"/>
      <c r="N20" s="268"/>
    </row>
    <row r="21">
      <c r="A21" s="31" t="s">
        <v>469</v>
      </c>
      <c r="B21" s="266" t="s">
        <v>470</v>
      </c>
      <c r="C21" s="267"/>
      <c r="D21" s="267"/>
      <c r="E21" s="267"/>
      <c r="F21" s="267"/>
      <c r="G21" s="268"/>
      <c r="H21" s="266" t="s">
        <v>450</v>
      </c>
      <c r="I21" s="267"/>
      <c r="J21" s="267"/>
      <c r="K21" s="267"/>
      <c r="L21" s="267"/>
      <c r="M21" s="267"/>
      <c r="N21" s="268"/>
    </row>
    <row r="22">
      <c r="A22" s="31" t="s">
        <v>471</v>
      </c>
      <c r="B22" s="266" t="s">
        <v>472</v>
      </c>
      <c r="C22" s="267"/>
      <c r="D22" s="267"/>
      <c r="E22" s="267"/>
      <c r="F22" s="267"/>
      <c r="G22" s="268"/>
      <c r="H22" s="266" t="s">
        <v>450</v>
      </c>
      <c r="I22" s="267"/>
      <c r="J22" s="267"/>
      <c r="K22" s="267"/>
      <c r="L22" s="267"/>
      <c r="M22" s="267"/>
      <c r="N22" s="268"/>
    </row>
    <row r="23">
      <c r="A23" s="31" t="s">
        <v>473</v>
      </c>
      <c r="B23" s="266" t="s">
        <v>474</v>
      </c>
      <c r="C23" s="267"/>
      <c r="D23" s="267"/>
      <c r="E23" s="267"/>
      <c r="F23" s="267"/>
      <c r="G23" s="268"/>
      <c r="H23" s="266" t="s">
        <v>450</v>
      </c>
      <c r="I23" s="267"/>
      <c r="J23" s="267"/>
      <c r="K23" s="267"/>
      <c r="L23" s="267"/>
      <c r="M23" s="267"/>
      <c r="N23" s="268"/>
    </row>
    <row r="24">
      <c r="A24" s="31" t="s">
        <v>475</v>
      </c>
      <c r="B24" s="266" t="s">
        <v>476</v>
      </c>
      <c r="C24" s="267"/>
      <c r="D24" s="267"/>
      <c r="E24" s="267"/>
      <c r="F24" s="267"/>
      <c r="G24" s="268"/>
      <c r="H24" s="266" t="s">
        <v>450</v>
      </c>
      <c r="I24" s="267"/>
      <c r="J24" s="267"/>
      <c r="K24" s="267"/>
      <c r="L24" s="267"/>
      <c r="M24" s="267"/>
      <c r="N24" s="268"/>
    </row>
    <row r="25">
      <c r="A25" s="31" t="s">
        <v>475</v>
      </c>
      <c r="B25" s="266" t="s">
        <v>476</v>
      </c>
      <c r="C25" s="267"/>
      <c r="D25" s="267"/>
      <c r="E25" s="267"/>
      <c r="F25" s="267"/>
      <c r="G25" s="268"/>
      <c r="H25" s="266" t="s">
        <v>449</v>
      </c>
      <c r="I25" s="267"/>
      <c r="J25" s="267"/>
      <c r="K25" s="267"/>
      <c r="L25" s="267"/>
      <c r="M25" s="267"/>
      <c r="N25" s="268"/>
    </row>
    <row r="26">
      <c r="A26" s="31" t="s">
        <v>477</v>
      </c>
      <c r="B26" s="266" t="s">
        <v>478</v>
      </c>
      <c r="C26" s="267"/>
      <c r="D26" s="267"/>
      <c r="E26" s="267"/>
      <c r="F26" s="267"/>
      <c r="G26" s="268"/>
      <c r="H26" s="266" t="s">
        <v>450</v>
      </c>
      <c r="I26" s="267"/>
      <c r="J26" s="267"/>
      <c r="K26" s="267"/>
      <c r="L26" s="267"/>
      <c r="M26" s="267"/>
      <c r="N26" s="268"/>
    </row>
    <row r="27">
      <c r="A27" s="31" t="s">
        <v>479</v>
      </c>
      <c r="B27" s="266" t="s">
        <v>480</v>
      </c>
      <c r="C27" s="267"/>
      <c r="D27" s="267"/>
      <c r="E27" s="267"/>
      <c r="F27" s="267"/>
      <c r="G27" s="268"/>
      <c r="H27" s="266" t="s">
        <v>450</v>
      </c>
      <c r="I27" s="267"/>
      <c r="J27" s="267"/>
      <c r="K27" s="267"/>
      <c r="L27" s="267"/>
      <c r="M27" s="267"/>
      <c r="N27" s="268"/>
    </row>
    <row r="28">
      <c r="A28" s="31" t="s">
        <v>479</v>
      </c>
      <c r="B28" s="266" t="s">
        <v>480</v>
      </c>
      <c r="C28" s="267"/>
      <c r="D28" s="267"/>
      <c r="E28" s="267"/>
      <c r="F28" s="267"/>
      <c r="G28" s="268"/>
      <c r="H28" s="266" t="s">
        <v>449</v>
      </c>
      <c r="I28" s="267"/>
      <c r="J28" s="267"/>
      <c r="K28" s="267"/>
      <c r="L28" s="267"/>
      <c r="M28" s="267"/>
      <c r="N28" s="268"/>
    </row>
    <row r="29">
      <c r="A29" s="31" t="s">
        <v>481</v>
      </c>
      <c r="B29" s="266" t="s">
        <v>482</v>
      </c>
      <c r="C29" s="267"/>
      <c r="D29" s="267"/>
      <c r="E29" s="267"/>
      <c r="F29" s="267"/>
      <c r="G29" s="268"/>
      <c r="H29" s="266" t="s">
        <v>449</v>
      </c>
      <c r="I29" s="267"/>
      <c r="J29" s="267"/>
      <c r="K29" s="267"/>
      <c r="L29" s="267"/>
      <c r="M29" s="267"/>
      <c r="N29" s="268"/>
    </row>
    <row r="30">
      <c r="A30" s="31" t="s">
        <v>481</v>
      </c>
      <c r="B30" s="266" t="s">
        <v>482</v>
      </c>
      <c r="C30" s="267"/>
      <c r="D30" s="267"/>
      <c r="E30" s="267"/>
      <c r="F30" s="267"/>
      <c r="G30" s="268"/>
      <c r="H30" s="266" t="s">
        <v>450</v>
      </c>
      <c r="I30" s="267"/>
      <c r="J30" s="267"/>
      <c r="K30" s="267"/>
      <c r="L30" s="267"/>
      <c r="M30" s="267"/>
      <c r="N30" s="268"/>
    </row>
    <row r="31">
      <c r="A31" s="31" t="s">
        <v>483</v>
      </c>
      <c r="B31" s="266" t="s">
        <v>484</v>
      </c>
      <c r="C31" s="267"/>
      <c r="D31" s="267"/>
      <c r="E31" s="267"/>
      <c r="F31" s="267"/>
      <c r="G31" s="268"/>
      <c r="H31" s="266" t="s">
        <v>450</v>
      </c>
      <c r="I31" s="267"/>
      <c r="J31" s="267"/>
      <c r="K31" s="267"/>
      <c r="L31" s="267"/>
      <c r="M31" s="267"/>
      <c r="N31" s="268"/>
    </row>
    <row r="32">
      <c r="A32" s="31" t="s">
        <v>485</v>
      </c>
      <c r="B32" s="266" t="s">
        <v>486</v>
      </c>
      <c r="C32" s="267"/>
      <c r="D32" s="267"/>
      <c r="E32" s="267"/>
      <c r="F32" s="267"/>
      <c r="G32" s="268"/>
      <c r="H32" s="266" t="s">
        <v>450</v>
      </c>
      <c r="I32" s="267"/>
      <c r="J32" s="267"/>
      <c r="K32" s="267"/>
      <c r="L32" s="267"/>
      <c r="M32" s="267"/>
      <c r="N32" s="268"/>
    </row>
    <row r="33">
      <c r="A33" s="31" t="s">
        <v>487</v>
      </c>
      <c r="B33" s="266" t="s">
        <v>488</v>
      </c>
      <c r="C33" s="267"/>
      <c r="D33" s="267"/>
      <c r="E33" s="267"/>
      <c r="F33" s="267"/>
      <c r="G33" s="268"/>
      <c r="H33" s="266" t="s">
        <v>450</v>
      </c>
      <c r="I33" s="267"/>
      <c r="J33" s="267"/>
      <c r="K33" s="267"/>
      <c r="L33" s="267"/>
      <c r="M33" s="267"/>
      <c r="N33" s="268"/>
    </row>
    <row r="34">
      <c r="A34" s="31" t="s">
        <v>489</v>
      </c>
      <c r="B34" s="266" t="s">
        <v>490</v>
      </c>
      <c r="C34" s="267"/>
      <c r="D34" s="267"/>
      <c r="E34" s="267"/>
      <c r="F34" s="267"/>
      <c r="G34" s="268"/>
      <c r="H34" s="266" t="s">
        <v>450</v>
      </c>
      <c r="I34" s="267"/>
      <c r="J34" s="267"/>
      <c r="K34" s="267"/>
      <c r="L34" s="267"/>
      <c r="M34" s="267"/>
      <c r="N34" s="268"/>
    </row>
    <row r="35">
      <c r="A35" s="31" t="s">
        <v>491</v>
      </c>
      <c r="B35" s="266" t="s">
        <v>492</v>
      </c>
      <c r="C35" s="267"/>
      <c r="D35" s="267"/>
      <c r="E35" s="267"/>
      <c r="F35" s="267"/>
      <c r="G35" s="268"/>
      <c r="H35" s="266" t="s">
        <v>450</v>
      </c>
      <c r="I35" s="267"/>
      <c r="J35" s="267"/>
      <c r="K35" s="267"/>
      <c r="L35" s="267"/>
      <c r="M35" s="267"/>
      <c r="N35" s="268"/>
    </row>
    <row r="36">
      <c r="A36" s="31" t="s">
        <v>491</v>
      </c>
      <c r="B36" s="266" t="s">
        <v>492</v>
      </c>
      <c r="C36" s="267"/>
      <c r="D36" s="267"/>
      <c r="E36" s="267"/>
      <c r="F36" s="267"/>
      <c r="G36" s="268"/>
      <c r="H36" s="266" t="s">
        <v>449</v>
      </c>
      <c r="I36" s="267"/>
      <c r="J36" s="267"/>
      <c r="K36" s="267"/>
      <c r="L36" s="267"/>
      <c r="M36" s="267"/>
      <c r="N36" s="268"/>
    </row>
    <row r="37">
      <c r="A37" s="31" t="s">
        <v>493</v>
      </c>
      <c r="B37" s="266" t="s">
        <v>494</v>
      </c>
      <c r="C37" s="267"/>
      <c r="D37" s="267"/>
      <c r="E37" s="267"/>
      <c r="F37" s="267"/>
      <c r="G37" s="268"/>
      <c r="H37" s="266" t="s">
        <v>450</v>
      </c>
      <c r="I37" s="267"/>
      <c r="J37" s="267"/>
      <c r="K37" s="267"/>
      <c r="L37" s="267"/>
      <c r="M37" s="267"/>
      <c r="N37" s="268"/>
    </row>
    <row r="38" ht="17.25" customHeight="1">
</row>
    <row r="39">
      <c r="A39" s="260" t="s">
        <v>159</v>
      </c>
      <c r="B39" s="260"/>
      <c r="C39" s="260"/>
      <c r="D39" s="260"/>
      <c r="E39" s="260"/>
      <c r="F39" s="260"/>
      <c r="G39" s="260"/>
      <c r="H39" s="260"/>
      <c r="I39" s="260"/>
    </row>
    <row r="40" ht="39.75" customHeight="1">
      <c r="A40" s="264" t="s">
        <v>160</v>
      </c>
      <c r="B40" s="264"/>
      <c r="C40" s="263" t="s">
        <v>161</v>
      </c>
      <c r="D40" s="250"/>
      <c r="E40" s="250"/>
      <c r="F40" s="250" t="s">
        <v>162</v>
      </c>
      <c r="G40" s="250"/>
      <c r="H40" s="250"/>
      <c r="I40" s="250" t="s">
        <v>163</v>
      </c>
      <c r="J40" s="250"/>
      <c r="K40" s="250"/>
      <c r="L40" s="270" t="s">
        <v>164</v>
      </c>
      <c r="M40" s="271"/>
      <c r="N40" s="263"/>
    </row>
    <row r="41" ht="163.5" customHeight="1">
      <c r="A41" s="264"/>
      <c r="B41" s="264"/>
      <c r="C41" s="195" t="s">
        <v>165</v>
      </c>
      <c r="D41" s="195" t="s">
        <v>166</v>
      </c>
      <c r="E41" s="195" t="s">
        <v>167</v>
      </c>
      <c r="F41" s="195" t="s">
        <v>165</v>
      </c>
      <c r="G41" s="195" t="s">
        <v>166</v>
      </c>
      <c r="H41" s="195" t="s">
        <v>167</v>
      </c>
      <c r="I41" s="195" t="s">
        <v>165</v>
      </c>
      <c r="J41" s="195" t="s">
        <v>166</v>
      </c>
      <c r="K41" s="195" t="s">
        <v>167</v>
      </c>
      <c r="L41" s="211" t="s">
        <v>168</v>
      </c>
      <c r="M41" s="211" t="s">
        <v>169</v>
      </c>
      <c r="N41" s="211" t="s">
        <v>170</v>
      </c>
    </row>
    <row r="42">
      <c r="A42" s="264">
        <v>1</v>
      </c>
      <c r="B42" s="264"/>
      <c r="C42" s="195">
        <v>2</v>
      </c>
      <c r="D42" s="195">
        <v>3</v>
      </c>
      <c r="E42" s="195">
        <v>4</v>
      </c>
      <c r="F42" s="195">
        <v>5</v>
      </c>
      <c r="G42" s="31">
        <v>6</v>
      </c>
      <c r="H42" s="31">
        <v>7</v>
      </c>
      <c r="I42" s="31">
        <v>8</v>
      </c>
      <c r="J42" s="31">
        <v>9</v>
      </c>
      <c r="K42" s="31">
        <v>10</v>
      </c>
      <c r="L42" s="31">
        <v>11</v>
      </c>
      <c r="M42" s="31">
        <v>12</v>
      </c>
      <c r="N42" s="31">
        <v>13</v>
      </c>
    </row>
    <row r="43">
      <c r="A43" s="262" t="s">
        <v>436</v>
      </c>
      <c r="B43" s="262"/>
      <c r="C43" s="45">
        <v>2922</v>
      </c>
      <c r="D43" s="45" t="s">
        <v>495</v>
      </c>
      <c r="E43" s="46">
        <v>0</v>
      </c>
      <c r="F43" s="45">
        <v>6691</v>
      </c>
      <c r="G43" s="45" t="s">
        <v>495</v>
      </c>
      <c r="H43" s="46">
        <v>0</v>
      </c>
      <c r="I43" s="49">
        <v>3769</v>
      </c>
      <c r="J43" s="49" t="s">
        <v>495</v>
      </c>
      <c r="K43" s="49">
        <v>0</v>
      </c>
      <c r="L43" s="49">
        <v>229</v>
      </c>
      <c r="M43" s="49">
        <v>0</v>
      </c>
      <c r="N43" s="49">
        <v>0</v>
      </c>
    </row>
    <row r="44">
      <c r="A44" s="262" t="s">
        <v>496</v>
      </c>
      <c r="B44" s="262"/>
      <c r="C44" s="45">
        <v>2543</v>
      </c>
      <c r="D44" s="45" t="s">
        <v>495</v>
      </c>
      <c r="E44" s="46">
        <v>0</v>
      </c>
      <c r="F44" s="45">
        <v>3935</v>
      </c>
      <c r="G44" s="45" t="s">
        <v>495</v>
      </c>
      <c r="H44" s="46">
        <v>0</v>
      </c>
      <c r="I44" s="49">
        <v>1392</v>
      </c>
      <c r="J44" s="49" t="s">
        <v>495</v>
      </c>
      <c r="K44" s="49">
        <v>0</v>
      </c>
      <c r="L44" s="49">
        <v>155</v>
      </c>
      <c r="M44" s="49">
        <v>0</v>
      </c>
      <c r="N44" s="49">
        <v>0</v>
      </c>
    </row>
    <row r="45">
      <c r="A45" s="225" t="s">
        <v>171</v>
      </c>
      <c r="B45" s="226"/>
      <c r="C45" s="206">
        <v>5465</v>
      </c>
      <c r="D45" s="45">
        <v>0</v>
      </c>
      <c r="E45" s="46">
        <v>0</v>
      </c>
      <c r="F45" s="206">
        <v>10626</v>
      </c>
      <c r="G45" s="45">
        <v>0</v>
      </c>
      <c r="H45" s="46">
        <v>0</v>
      </c>
      <c r="I45" s="49">
        <v>5161</v>
      </c>
      <c r="J45" s="45">
        <v>0</v>
      </c>
      <c r="K45" s="46">
        <v>0</v>
      </c>
      <c r="L45" s="49">
        <v>194</v>
      </c>
      <c r="M45" s="45">
        <v>0</v>
      </c>
      <c r="N45" s="46">
        <v>0</v>
      </c>
    </row>
    <row r="46" ht="11.25" customHeight="1">
      <c r="A46" s="19"/>
      <c r="B46" s="19"/>
      <c r="C46" s="19"/>
      <c r="D46" s="19"/>
      <c r="E46" s="19"/>
      <c r="F46" s="19"/>
      <c r="G46" s="19"/>
      <c r="H46" s="19"/>
      <c r="I46" s="19"/>
    </row>
    <row r="47" s="4" customFormat="1" ht="21" customHeight="1">
      <c r="A47" s="269" t="s">
        <v>172</v>
      </c>
      <c r="B47" s="269"/>
      <c r="C47" s="269"/>
      <c r="D47" s="269"/>
      <c r="E47" s="269"/>
      <c r="F47" s="269"/>
      <c r="G47" s="269"/>
      <c r="H47" s="269"/>
      <c r="I47" s="269"/>
    </row>
    <row r="48" s="4" customFormat="1" ht="59.25" customHeight="1">
      <c r="A48" s="262" t="s">
        <v>29</v>
      </c>
      <c r="B48" s="250" t="s">
        <v>173</v>
      </c>
      <c r="C48" s="250" t="s">
        <v>174</v>
      </c>
      <c r="D48" s="250"/>
      <c r="E48" s="250" t="s">
        <v>175</v>
      </c>
      <c r="F48" s="262"/>
      <c r="G48" s="262"/>
      <c r="H48" s="262"/>
      <c r="I48" s="262"/>
      <c r="J48" s="262"/>
      <c r="K48" s="262"/>
      <c r="L48" s="262"/>
      <c r="M48" s="262"/>
      <c r="N48" s="262"/>
    </row>
    <row r="49" s="4" customFormat="1" ht="39.75" customHeight="1">
      <c r="A49" s="262"/>
      <c r="B49" s="250"/>
      <c r="C49" s="195" t="s">
        <v>176</v>
      </c>
      <c r="D49" s="195" t="s">
        <v>177</v>
      </c>
      <c r="E49" s="195" t="s">
        <v>35</v>
      </c>
      <c r="F49" s="195" t="s">
        <v>36</v>
      </c>
      <c r="G49" s="195" t="s">
        <v>37</v>
      </c>
      <c r="H49" s="195" t="s">
        <v>178</v>
      </c>
      <c r="I49" s="250" t="s">
        <v>179</v>
      </c>
      <c r="J49" s="250"/>
      <c r="K49" s="250"/>
      <c r="L49" s="250"/>
      <c r="M49" s="250"/>
      <c r="N49" s="250"/>
    </row>
    <row r="50" s="4" customFormat="1" ht="25" customHeight="1">
      <c r="A50" s="31">
        <v>1</v>
      </c>
      <c r="B50" s="195">
        <v>2</v>
      </c>
      <c r="C50" s="31">
        <v>3</v>
      </c>
      <c r="D50" s="195">
        <v>4</v>
      </c>
      <c r="E50" s="31">
        <v>5</v>
      </c>
      <c r="F50" s="195">
        <v>6</v>
      </c>
      <c r="G50" s="31">
        <v>7</v>
      </c>
      <c r="H50" s="195">
        <v>8</v>
      </c>
      <c r="I50" s="262">
        <v>9</v>
      </c>
      <c r="J50" s="262"/>
      <c r="K50" s="262"/>
      <c r="L50" s="262"/>
      <c r="M50" s="262"/>
      <c r="N50" s="262"/>
    </row>
    <row r="51" s="4" customFormat="1" ht="25" customHeight="1">
      <c r="A51" s="261" t="s">
        <v>180</v>
      </c>
      <c r="B51" s="261"/>
      <c r="C51" s="261"/>
      <c r="D51" s="261"/>
      <c r="E51" s="261"/>
      <c r="F51" s="261"/>
      <c r="G51" s="261"/>
      <c r="H51" s="261"/>
      <c r="I51" s="261"/>
      <c r="J51" s="261"/>
      <c r="K51" s="261"/>
      <c r="L51" s="261"/>
      <c r="M51" s="261"/>
      <c r="N51" s="261"/>
    </row>
    <row r="52" s="4" customFormat="1" ht="20.15" customHeight="1">
      <c r="A52" s="197" t="s">
        <v>40</v>
      </c>
      <c r="B52" s="6">
        <v>1000</v>
      </c>
      <c r="C52" s="48">
        <v>28491</v>
      </c>
      <c r="D52" s="48">
        <v>33823</v>
      </c>
      <c r="E52" s="48">
        <v>5465</v>
      </c>
      <c r="F52" s="48">
        <v>10626</v>
      </c>
      <c r="G52" s="48">
        <v>5161</v>
      </c>
      <c r="H52" s="63">
        <v>194</v>
      </c>
      <c r="I52" s="252" t="s">
        <v>432</v>
      </c>
      <c r="J52" s="252"/>
      <c r="K52" s="252"/>
      <c r="L52" s="252"/>
      <c r="M52" s="252"/>
      <c r="N52" s="252"/>
    </row>
    <row r="53" s="4" customFormat="1" ht="20.15" customHeight="1">
      <c r="A53" s="197" t="s">
        <v>41</v>
      </c>
      <c r="B53" s="6">
        <v>1010</v>
      </c>
      <c r="C53" s="207">
        <v>-1163303</v>
      </c>
      <c r="D53" s="207">
        <v>-1437762</v>
      </c>
      <c r="E53" s="207">
        <v>-509920</v>
      </c>
      <c r="F53" s="207">
        <v>-488145</v>
      </c>
      <c r="G53" s="48">
        <v>-21775</v>
      </c>
      <c r="H53" s="63">
        <v>96</v>
      </c>
      <c r="I53" s="252" t="s">
        <v>432</v>
      </c>
      <c r="J53" s="252"/>
      <c r="K53" s="252"/>
      <c r="L53" s="252"/>
      <c r="M53" s="252"/>
      <c r="N53" s="252"/>
    </row>
    <row r="54" ht="20.15" customHeight="1">
      <c r="A54" s="212" t="s">
        <v>181</v>
      </c>
      <c r="B54" s="195">
        <v>1011</v>
      </c>
      <c r="C54" s="44">
        <v>-4190</v>
      </c>
      <c r="D54" s="44">
        <v>-6430</v>
      </c>
      <c r="E54" s="44">
        <v>-1748</v>
      </c>
      <c r="F54" s="44">
        <v>-2494</v>
      </c>
      <c r="G54" s="44">
        <v>746</v>
      </c>
      <c r="H54" s="61">
        <v>143</v>
      </c>
      <c r="I54" s="251" t="s">
        <v>432</v>
      </c>
      <c r="J54" s="251"/>
      <c r="K54" s="251"/>
      <c r="L54" s="251"/>
      <c r="M54" s="251"/>
      <c r="N54" s="251"/>
    </row>
    <row r="55" ht="20.15" customHeight="1">
      <c r="A55" s="212" t="s">
        <v>183</v>
      </c>
      <c r="B55" s="195">
        <v>1012</v>
      </c>
      <c r="C55" s="44">
        <v>-8451</v>
      </c>
      <c r="D55" s="44">
        <v>-9922</v>
      </c>
      <c r="E55" s="44">
        <v>-2372</v>
      </c>
      <c r="F55" s="44">
        <v>-1666</v>
      </c>
      <c r="G55" s="44">
        <v>-706</v>
      </c>
      <c r="H55" s="61">
        <v>70</v>
      </c>
      <c r="I55" s="251" t="s">
        <v>432</v>
      </c>
      <c r="J55" s="251"/>
      <c r="K55" s="251"/>
      <c r="L55" s="251"/>
      <c r="M55" s="251"/>
      <c r="N55" s="251"/>
    </row>
    <row r="56" ht="20.15" customHeight="1">
      <c r="A56" s="212" t="s">
        <v>184</v>
      </c>
      <c r="B56" s="195">
        <v>1013</v>
      </c>
      <c r="C56" s="44">
        <v>-21403</v>
      </c>
      <c r="D56" s="44">
        <v>-24125</v>
      </c>
      <c r="E56" s="44">
        <v>-13467</v>
      </c>
      <c r="F56" s="44">
        <v>-6806</v>
      </c>
      <c r="G56" s="44">
        <v>-6661</v>
      </c>
      <c r="H56" s="61">
        <v>51</v>
      </c>
      <c r="I56" s="251" t="s">
        <v>432</v>
      </c>
      <c r="J56" s="251"/>
      <c r="K56" s="251"/>
      <c r="L56" s="251"/>
      <c r="M56" s="251"/>
      <c r="N56" s="251"/>
    </row>
    <row r="57" ht="20.15" customHeight="1">
      <c r="A57" s="212" t="s">
        <v>123</v>
      </c>
      <c r="B57" s="195">
        <v>1014</v>
      </c>
      <c r="C57" s="44">
        <v>-578023</v>
      </c>
      <c r="D57" s="44">
        <v>-717413</v>
      </c>
      <c r="E57" s="44">
        <v>-254726</v>
      </c>
      <c r="F57" s="44">
        <v>-248506</v>
      </c>
      <c r="G57" s="44">
        <v>-6220</v>
      </c>
      <c r="H57" s="61">
        <v>98</v>
      </c>
      <c r="I57" s="251" t="s">
        <v>432</v>
      </c>
      <c r="J57" s="251"/>
      <c r="K57" s="251"/>
      <c r="L57" s="251"/>
      <c r="M57" s="251"/>
      <c r="N57" s="251"/>
    </row>
    <row r="58" ht="20.15" customHeight="1">
      <c r="A58" s="212" t="s">
        <v>185</v>
      </c>
      <c r="B58" s="195">
        <v>1015</v>
      </c>
      <c r="C58" s="44">
        <v>-124117</v>
      </c>
      <c r="D58" s="44">
        <v>-153384</v>
      </c>
      <c r="E58" s="44">
        <v>-56040</v>
      </c>
      <c r="F58" s="44">
        <v>-53030</v>
      </c>
      <c r="G58" s="44">
        <v>-3010</v>
      </c>
      <c r="H58" s="61">
        <v>95</v>
      </c>
      <c r="I58" s="251" t="s">
        <v>432</v>
      </c>
      <c r="J58" s="251"/>
      <c r="K58" s="251"/>
      <c r="L58" s="251"/>
      <c r="M58" s="251"/>
      <c r="N58" s="251"/>
    </row>
    <row r="59" ht="36">
      <c r="A59" s="212" t="s">
        <v>186</v>
      </c>
      <c r="B59" s="195">
        <v>1016</v>
      </c>
      <c r="C59" s="44">
        <v>-20341</v>
      </c>
      <c r="D59" s="44">
        <v>-17992</v>
      </c>
      <c r="E59" s="44">
        <v>-10335</v>
      </c>
      <c r="F59" s="44">
        <v>-5017</v>
      </c>
      <c r="G59" s="44">
        <v>-5318</v>
      </c>
      <c r="H59" s="61">
        <v>49</v>
      </c>
      <c r="I59" s="251" t="s">
        <v>432</v>
      </c>
      <c r="J59" s="251"/>
      <c r="K59" s="251"/>
      <c r="L59" s="251"/>
      <c r="M59" s="251"/>
      <c r="N59" s="251"/>
    </row>
    <row r="60">
      <c r="A60" s="212" t="s">
        <v>187</v>
      </c>
      <c r="B60" s="195">
        <v>1017</v>
      </c>
      <c r="C60" s="44">
        <v>-164693</v>
      </c>
      <c r="D60" s="44">
        <v>-206944</v>
      </c>
      <c r="E60" s="44">
        <v>-63748</v>
      </c>
      <c r="F60" s="44">
        <v>-72503</v>
      </c>
      <c r="G60" s="44">
        <v>8755</v>
      </c>
      <c r="H60" s="61">
        <v>114</v>
      </c>
      <c r="I60" s="257" t="s">
        <v>432</v>
      </c>
      <c r="J60" s="258"/>
      <c r="K60" s="258"/>
      <c r="L60" s="258"/>
      <c r="M60" s="258"/>
      <c r="N60" s="259"/>
    </row>
    <row r="61" ht="20.15" customHeight="1">
      <c r="A61" s="212" t="s">
        <v>188</v>
      </c>
      <c r="B61" s="195">
        <v>1018</v>
      </c>
      <c r="C61" s="44">
        <v>0</v>
      </c>
      <c r="D61" s="44">
        <v>0</v>
      </c>
      <c r="E61" s="44">
        <v>0</v>
      </c>
      <c r="F61" s="44">
        <v>0</v>
      </c>
      <c r="G61" s="44">
        <v>0</v>
      </c>
      <c r="H61" s="61">
        <v>0</v>
      </c>
      <c r="I61" s="251" t="s">
        <v>432</v>
      </c>
      <c r="J61" s="251"/>
      <c r="K61" s="251"/>
      <c r="L61" s="251"/>
      <c r="M61" s="251"/>
      <c r="N61" s="251"/>
    </row>
    <row r="62" ht="20.15" customHeight="1">
      <c r="A62" s="212" t="s">
        <v>432</v>
      </c>
      <c r="B62" s="195" t="s">
        <v>432</v>
      </c>
      <c r="C62" s="44">
        <v>0</v>
      </c>
      <c r="D62" s="44">
        <v>0</v>
      </c>
      <c r="E62" s="44">
        <v>0</v>
      </c>
      <c r="F62" s="44">
        <v>0</v>
      </c>
      <c r="G62" s="44">
        <v>0</v>
      </c>
      <c r="H62" s="61">
        <v>0</v>
      </c>
      <c r="I62" s="251" t="s">
        <v>432</v>
      </c>
      <c r="J62" s="251"/>
      <c r="K62" s="251"/>
      <c r="L62" s="251"/>
      <c r="M62" s="251"/>
      <c r="N62" s="251"/>
    </row>
    <row r="63" ht="20.15" customHeight="1">
      <c r="A63" s="212" t="s">
        <v>189</v>
      </c>
      <c r="B63" s="195">
        <v>1019</v>
      </c>
      <c r="C63" s="44">
        <v>-242085</v>
      </c>
      <c r="D63" s="44">
        <v>-301552</v>
      </c>
      <c r="E63" s="44">
        <v>-107484</v>
      </c>
      <c r="F63" s="44">
        <v>-98123</v>
      </c>
      <c r="G63" s="44">
        <v>-9361</v>
      </c>
      <c r="H63" s="61">
        <v>91</v>
      </c>
      <c r="I63" s="251" t="s">
        <v>432</v>
      </c>
      <c r="J63" s="251"/>
      <c r="K63" s="251"/>
      <c r="L63" s="251"/>
      <c r="M63" s="251"/>
      <c r="N63" s="251"/>
    </row>
    <row r="64" ht="20.15" customHeight="1">
      <c r="A64" s="212" t="s">
        <v>497</v>
      </c>
      <c r="B64" s="195" t="s">
        <v>498</v>
      </c>
      <c r="C64" s="44">
        <v>-10315</v>
      </c>
      <c r="D64" s="44">
        <v>-10939</v>
      </c>
      <c r="E64" s="44">
        <v>-2678</v>
      </c>
      <c r="F64" s="44">
        <v>-3539</v>
      </c>
      <c r="G64" s="44">
        <v>861</v>
      </c>
      <c r="H64" s="61">
        <v>132</v>
      </c>
      <c r="I64" s="251" t="s">
        <v>432</v>
      </c>
      <c r="J64" s="251"/>
      <c r="K64" s="251"/>
      <c r="L64" s="251"/>
      <c r="M64" s="251"/>
      <c r="N64" s="251"/>
    </row>
    <row r="65" ht="20.15" customHeight="1">
      <c r="A65" s="212" t="s">
        <v>499</v>
      </c>
      <c r="B65" s="195" t="s">
        <v>500</v>
      </c>
      <c r="C65" s="44">
        <v>-855</v>
      </c>
      <c r="D65" s="44">
        <v>-871</v>
      </c>
      <c r="E65" s="44">
        <v>-601</v>
      </c>
      <c r="F65" s="44">
        <v>-277</v>
      </c>
      <c r="G65" s="44">
        <v>-324</v>
      </c>
      <c r="H65" s="61">
        <v>46</v>
      </c>
      <c r="I65" s="251" t="s">
        <v>432</v>
      </c>
      <c r="J65" s="251"/>
      <c r="K65" s="251"/>
      <c r="L65" s="251"/>
      <c r="M65" s="251"/>
      <c r="N65" s="251"/>
    </row>
    <row r="66" ht="20.15" customHeight="1">
      <c r="A66" s="212" t="s">
        <v>501</v>
      </c>
      <c r="B66" s="195" t="s">
        <v>502</v>
      </c>
      <c r="C66" s="44">
        <v>-5674</v>
      </c>
      <c r="D66" s="44">
        <v>-15210</v>
      </c>
      <c r="E66" s="44">
        <v>-1652</v>
      </c>
      <c r="F66" s="44">
        <v>-5367</v>
      </c>
      <c r="G66" s="44">
        <v>3715</v>
      </c>
      <c r="H66" s="61">
        <v>325</v>
      </c>
      <c r="I66" s="251" t="s">
        <v>432</v>
      </c>
      <c r="J66" s="251"/>
      <c r="K66" s="251"/>
      <c r="L66" s="251"/>
      <c r="M66" s="251"/>
      <c r="N66" s="251"/>
    </row>
    <row r="67" ht="20.15" customHeight="1">
      <c r="A67" s="212" t="s">
        <v>503</v>
      </c>
      <c r="B67" s="195" t="s">
        <v>504</v>
      </c>
      <c r="C67" s="44">
        <v>-34362</v>
      </c>
      <c r="D67" s="44">
        <v>-34826</v>
      </c>
      <c r="E67" s="44">
        <v>-19206</v>
      </c>
      <c r="F67" s="44">
        <v>-9567</v>
      </c>
      <c r="G67" s="44">
        <v>-9639</v>
      </c>
      <c r="H67" s="61">
        <v>50</v>
      </c>
      <c r="I67" s="251" t="s">
        <v>432</v>
      </c>
      <c r="J67" s="251"/>
      <c r="K67" s="251"/>
      <c r="L67" s="251"/>
      <c r="M67" s="251"/>
      <c r="N67" s="251"/>
    </row>
    <row r="68" ht="20.15" customHeight="1">
      <c r="A68" s="212" t="s">
        <v>505</v>
      </c>
      <c r="B68" s="195" t="s">
        <v>506</v>
      </c>
      <c r="C68" s="44">
        <v>-370</v>
      </c>
      <c r="D68" s="44">
        <v>-351</v>
      </c>
      <c r="E68" s="44">
        <v>-182</v>
      </c>
      <c r="F68" s="44">
        <v>-112</v>
      </c>
      <c r="G68" s="44">
        <v>-70</v>
      </c>
      <c r="H68" s="61">
        <v>62</v>
      </c>
      <c r="I68" s="251" t="s">
        <v>432</v>
      </c>
      <c r="J68" s="251"/>
      <c r="K68" s="251"/>
      <c r="L68" s="251"/>
      <c r="M68" s="251"/>
      <c r="N68" s="251"/>
    </row>
    <row r="69" ht="20.15" customHeight="1">
      <c r="A69" s="212" t="s">
        <v>507</v>
      </c>
      <c r="B69" s="195" t="s">
        <v>508</v>
      </c>
      <c r="C69" s="44">
        <v>-1246</v>
      </c>
      <c r="D69" s="44">
        <v>-504</v>
      </c>
      <c r="E69" s="44">
        <v>-321</v>
      </c>
      <c r="F69" s="44">
        <v>-206</v>
      </c>
      <c r="G69" s="44">
        <v>-115</v>
      </c>
      <c r="H69" s="61">
        <v>64</v>
      </c>
      <c r="I69" s="251" t="s">
        <v>432</v>
      </c>
      <c r="J69" s="251"/>
      <c r="K69" s="251"/>
      <c r="L69" s="251"/>
      <c r="M69" s="251"/>
      <c r="N69" s="251"/>
    </row>
    <row r="70" ht="20.15" customHeight="1">
      <c r="A70" s="212" t="s">
        <v>509</v>
      </c>
      <c r="B70" s="195" t="s">
        <v>510</v>
      </c>
      <c r="C70" s="44">
        <v>-9819</v>
      </c>
      <c r="D70" s="44">
        <v>-13120</v>
      </c>
      <c r="E70" s="44">
        <v>-3350</v>
      </c>
      <c r="F70" s="44">
        <v>-4107</v>
      </c>
      <c r="G70" s="44">
        <v>757</v>
      </c>
      <c r="H70" s="61">
        <v>123</v>
      </c>
      <c r="I70" s="251" t="s">
        <v>432</v>
      </c>
      <c r="J70" s="251"/>
      <c r="K70" s="251"/>
      <c r="L70" s="251"/>
      <c r="M70" s="251"/>
      <c r="N70" s="251"/>
    </row>
    <row r="71" ht="20.15" customHeight="1">
      <c r="A71" s="212" t="s">
        <v>511</v>
      </c>
      <c r="B71" s="195" t="s">
        <v>512</v>
      </c>
      <c r="C71" s="44">
        <v>-644</v>
      </c>
      <c r="D71" s="44">
        <v>-851</v>
      </c>
      <c r="E71" s="44">
        <v>-315</v>
      </c>
      <c r="F71" s="44">
        <v>-290</v>
      </c>
      <c r="G71" s="44">
        <v>-25</v>
      </c>
      <c r="H71" s="61">
        <v>92</v>
      </c>
      <c r="I71" s="251" t="s">
        <v>432</v>
      </c>
      <c r="J71" s="251"/>
      <c r="K71" s="251"/>
      <c r="L71" s="251"/>
      <c r="M71" s="251"/>
      <c r="N71" s="251"/>
    </row>
    <row r="72" ht="20.15" customHeight="1">
      <c r="A72" s="212" t="s">
        <v>513</v>
      </c>
      <c r="B72" s="195" t="s">
        <v>514</v>
      </c>
      <c r="C72" s="44">
        <v>-836</v>
      </c>
      <c r="D72" s="44">
        <v>-1514</v>
      </c>
      <c r="E72" s="44">
        <v>-772</v>
      </c>
      <c r="F72" s="44">
        <v>-693</v>
      </c>
      <c r="G72" s="44">
        <v>-79</v>
      </c>
      <c r="H72" s="61">
        <v>90</v>
      </c>
      <c r="I72" s="251" t="s">
        <v>432</v>
      </c>
      <c r="J72" s="251"/>
      <c r="K72" s="251"/>
      <c r="L72" s="251"/>
      <c r="M72" s="251"/>
      <c r="N72" s="251"/>
    </row>
    <row r="73" ht="20.15" customHeight="1">
      <c r="A73" s="212" t="s">
        <v>515</v>
      </c>
      <c r="B73" s="195" t="s">
        <v>516</v>
      </c>
      <c r="C73" s="44">
        <v>-3692</v>
      </c>
      <c r="D73" s="44">
        <v>-4004</v>
      </c>
      <c r="E73" s="44">
        <v>-4067</v>
      </c>
      <c r="F73" s="44">
        <v>-1902</v>
      </c>
      <c r="G73" s="44">
        <v>-2165</v>
      </c>
      <c r="H73" s="61">
        <v>47</v>
      </c>
      <c r="I73" s="251" t="s">
        <v>432</v>
      </c>
      <c r="J73" s="251"/>
      <c r="K73" s="251"/>
      <c r="L73" s="251"/>
      <c r="M73" s="251"/>
      <c r="N73" s="251"/>
    </row>
    <row r="74" ht="20.15" customHeight="1">
      <c r="A74" s="212" t="s">
        <v>517</v>
      </c>
      <c r="B74" s="195" t="s">
        <v>518</v>
      </c>
      <c r="C74" s="44">
        <v>-7744</v>
      </c>
      <c r="D74" s="44">
        <v>-8385</v>
      </c>
      <c r="E74" s="44">
        <v>-668</v>
      </c>
      <c r="F74" s="44">
        <v>-463</v>
      </c>
      <c r="G74" s="44">
        <v>-205</v>
      </c>
      <c r="H74" s="61">
        <v>69</v>
      </c>
      <c r="I74" s="251" t="s">
        <v>432</v>
      </c>
      <c r="J74" s="251"/>
      <c r="K74" s="251"/>
      <c r="L74" s="251"/>
      <c r="M74" s="251"/>
      <c r="N74" s="251"/>
    </row>
    <row r="75" ht="20.15" customHeight="1">
      <c r="A75" s="212" t="s">
        <v>519</v>
      </c>
      <c r="B75" s="195" t="s">
        <v>520</v>
      </c>
      <c r="C75" s="44">
        <v>-118377</v>
      </c>
      <c r="D75" s="44">
        <v>-135958</v>
      </c>
      <c r="E75" s="44">
        <v>-54333</v>
      </c>
      <c r="F75" s="44">
        <v>-46852</v>
      </c>
      <c r="G75" s="44">
        <v>-7481</v>
      </c>
      <c r="H75" s="61">
        <v>86</v>
      </c>
      <c r="I75" s="251" t="s">
        <v>432</v>
      </c>
      <c r="J75" s="251"/>
      <c r="K75" s="251"/>
      <c r="L75" s="251"/>
      <c r="M75" s="251"/>
      <c r="N75" s="251"/>
    </row>
    <row r="76" ht="20.15" customHeight="1">
      <c r="A76" s="212" t="s">
        <v>521</v>
      </c>
      <c r="B76" s="195" t="s">
        <v>522</v>
      </c>
      <c r="C76" s="44">
        <v>-11</v>
      </c>
      <c r="D76" s="44">
        <v>-11</v>
      </c>
      <c r="E76" s="44">
        <v>0</v>
      </c>
      <c r="F76" s="44">
        <v>-3</v>
      </c>
      <c r="G76" s="44">
        <v>3</v>
      </c>
      <c r="H76" s="61">
        <v>0</v>
      </c>
      <c r="I76" s="251" t="s">
        <v>432</v>
      </c>
      <c r="J76" s="251"/>
      <c r="K76" s="251"/>
      <c r="L76" s="251"/>
      <c r="M76" s="251"/>
      <c r="N76" s="251"/>
    </row>
    <row r="77" ht="20.15" customHeight="1">
      <c r="A77" s="212" t="s">
        <v>523</v>
      </c>
      <c r="B77" s="195" t="s">
        <v>524</v>
      </c>
      <c r="C77" s="44">
        <v>-196</v>
      </c>
      <c r="D77" s="44">
        <v>-657</v>
      </c>
      <c r="E77" s="44">
        <v>-51</v>
      </c>
      <c r="F77" s="44">
        <v>-78</v>
      </c>
      <c r="G77" s="44">
        <v>27</v>
      </c>
      <c r="H77" s="61">
        <v>153</v>
      </c>
      <c r="I77" s="251" t="s">
        <v>432</v>
      </c>
      <c r="J77" s="251"/>
      <c r="K77" s="251"/>
      <c r="L77" s="251"/>
      <c r="M77" s="251"/>
      <c r="N77" s="251"/>
    </row>
    <row r="78" ht="20.15" customHeight="1">
      <c r="A78" s="212" t="s">
        <v>525</v>
      </c>
      <c r="B78" s="195" t="s">
        <v>526</v>
      </c>
      <c r="C78" s="44">
        <v>-8997</v>
      </c>
      <c r="D78" s="44">
        <v>-11505</v>
      </c>
      <c r="E78" s="44">
        <v>-1777</v>
      </c>
      <c r="F78" s="44">
        <v>-4502</v>
      </c>
      <c r="G78" s="44">
        <v>2725</v>
      </c>
      <c r="H78" s="61">
        <v>253</v>
      </c>
      <c r="I78" s="251" t="s">
        <v>432</v>
      </c>
      <c r="J78" s="251"/>
      <c r="K78" s="251"/>
      <c r="L78" s="251"/>
      <c r="M78" s="251"/>
      <c r="N78" s="251"/>
    </row>
    <row r="79" ht="20.15" customHeight="1">
      <c r="A79" s="212" t="s">
        <v>527</v>
      </c>
      <c r="B79" s="195" t="s">
        <v>528</v>
      </c>
      <c r="C79" s="44">
        <v>-16417</v>
      </c>
      <c r="D79" s="44">
        <v>-21325</v>
      </c>
      <c r="E79" s="44">
        <v>-2865</v>
      </c>
      <c r="F79" s="44">
        <v>-6227</v>
      </c>
      <c r="G79" s="44">
        <v>3362</v>
      </c>
      <c r="H79" s="61">
        <v>217</v>
      </c>
      <c r="I79" s="251" t="s">
        <v>432</v>
      </c>
      <c r="J79" s="251"/>
      <c r="K79" s="251"/>
      <c r="L79" s="251"/>
      <c r="M79" s="251"/>
      <c r="N79" s="251"/>
    </row>
    <row r="80" ht="20.15" customHeight="1">
      <c r="A80" s="212" t="s">
        <v>529</v>
      </c>
      <c r="B80" s="195" t="s">
        <v>530</v>
      </c>
      <c r="C80" s="44">
        <v>-19931</v>
      </c>
      <c r="D80" s="44">
        <v>-22058</v>
      </c>
      <c r="E80" s="44">
        <v>-8252</v>
      </c>
      <c r="F80" s="44">
        <v>-7685</v>
      </c>
      <c r="G80" s="44">
        <v>-567</v>
      </c>
      <c r="H80" s="61">
        <v>93</v>
      </c>
      <c r="I80" s="251" t="s">
        <v>432</v>
      </c>
      <c r="J80" s="251"/>
      <c r="K80" s="251"/>
      <c r="L80" s="251"/>
      <c r="M80" s="251"/>
      <c r="N80" s="251"/>
    </row>
    <row r="81" ht="20.15" customHeight="1">
      <c r="A81" s="212" t="s">
        <v>531</v>
      </c>
      <c r="B81" s="195" t="s">
        <v>532</v>
      </c>
      <c r="C81" s="44">
        <v>-2599</v>
      </c>
      <c r="D81" s="44">
        <v>-19463</v>
      </c>
      <c r="E81" s="44">
        <v>-6394</v>
      </c>
      <c r="F81" s="44">
        <v>-6253</v>
      </c>
      <c r="G81" s="44">
        <v>-141</v>
      </c>
      <c r="H81" s="61">
        <v>98</v>
      </c>
      <c r="I81" s="251" t="s">
        <v>432</v>
      </c>
      <c r="J81" s="251"/>
      <c r="K81" s="251"/>
      <c r="L81" s="251"/>
      <c r="M81" s="251"/>
      <c r="N81" s="251"/>
    </row>
    <row r="82" s="4" customFormat="1" ht="20.15" customHeight="1">
      <c r="A82" s="197" t="s">
        <v>190</v>
      </c>
      <c r="B82" s="6">
        <v>1020</v>
      </c>
      <c r="C82" s="207">
        <v>-1134812</v>
      </c>
      <c r="D82" s="207">
        <v>-1403939</v>
      </c>
      <c r="E82" s="207">
        <v>-504455</v>
      </c>
      <c r="F82" s="207">
        <v>-477519</v>
      </c>
      <c r="G82" s="48">
        <v>26936</v>
      </c>
      <c r="H82" s="63">
        <v>95</v>
      </c>
      <c r="I82" s="252" t="s">
        <v>432</v>
      </c>
      <c r="J82" s="252"/>
      <c r="K82" s="252"/>
      <c r="L82" s="252"/>
      <c r="M82" s="252"/>
      <c r="N82" s="252"/>
    </row>
    <row r="83" s="4" customFormat="1" ht="20.15" customHeight="1">
      <c r="A83" s="197" t="s">
        <v>191</v>
      </c>
      <c r="B83" s="6">
        <v>1030</v>
      </c>
      <c r="C83" s="207">
        <v>-183322</v>
      </c>
      <c r="D83" s="207">
        <v>-223791</v>
      </c>
      <c r="E83" s="207">
        <v>-80666</v>
      </c>
      <c r="F83" s="207">
        <v>-77763</v>
      </c>
      <c r="G83" s="48">
        <v>-2903</v>
      </c>
      <c r="H83" s="63">
        <v>96</v>
      </c>
      <c r="I83" s="252" t="s">
        <v>432</v>
      </c>
      <c r="J83" s="252"/>
      <c r="K83" s="252"/>
      <c r="L83" s="252"/>
      <c r="M83" s="252"/>
      <c r="N83" s="252"/>
    </row>
    <row r="84" ht="20.15" customHeight="1">
      <c r="A84" s="212" t="s">
        <v>192</v>
      </c>
      <c r="B84" s="5">
        <v>1031</v>
      </c>
      <c r="C84" s="44">
        <v>-73</v>
      </c>
      <c r="D84" s="44">
        <v>-19</v>
      </c>
      <c r="E84" s="44">
        <v>-14</v>
      </c>
      <c r="F84" s="44">
        <v>-1</v>
      </c>
      <c r="G84" s="44">
        <v>-13</v>
      </c>
      <c r="H84" s="61">
        <v>7</v>
      </c>
      <c r="I84" s="253" t="s">
        <v>432</v>
      </c>
      <c r="J84" s="253"/>
      <c r="K84" s="253"/>
      <c r="L84" s="253"/>
      <c r="M84" s="253"/>
      <c r="N84" s="253"/>
    </row>
    <row r="85" ht="20.15" customHeight="1">
      <c r="A85" s="212" t="s">
        <v>193</v>
      </c>
      <c r="B85" s="5">
        <v>1032</v>
      </c>
      <c r="C85" s="44">
        <v>-496</v>
      </c>
      <c r="D85" s="44">
        <v>0</v>
      </c>
      <c r="E85" s="44">
        <v>0</v>
      </c>
      <c r="F85" s="44">
        <v>0</v>
      </c>
      <c r="G85" s="44">
        <v>0</v>
      </c>
      <c r="H85" s="61">
        <v>0</v>
      </c>
      <c r="I85" s="253" t="s">
        <v>432</v>
      </c>
      <c r="J85" s="253"/>
      <c r="K85" s="253"/>
      <c r="L85" s="253"/>
      <c r="M85" s="253"/>
      <c r="N85" s="253"/>
    </row>
    <row r="86" ht="20.15" customHeight="1">
      <c r="A86" s="212" t="s">
        <v>194</v>
      </c>
      <c r="B86" s="5">
        <v>1033</v>
      </c>
      <c r="C86" s="44">
        <v>0</v>
      </c>
      <c r="D86" s="44">
        <v>-1</v>
      </c>
      <c r="E86" s="44">
        <v>0</v>
      </c>
      <c r="F86" s="44">
        <v>-1</v>
      </c>
      <c r="G86" s="44">
        <v>1</v>
      </c>
      <c r="H86" s="61">
        <v>0</v>
      </c>
      <c r="I86" s="253" t="s">
        <v>432</v>
      </c>
      <c r="J86" s="253"/>
      <c r="K86" s="253"/>
      <c r="L86" s="253"/>
      <c r="M86" s="253"/>
      <c r="N86" s="253"/>
    </row>
    <row r="87" ht="20.15" customHeight="1">
      <c r="A87" s="212" t="s">
        <v>195</v>
      </c>
      <c r="B87" s="5">
        <v>1034</v>
      </c>
      <c r="C87" s="44">
        <v>-3</v>
      </c>
      <c r="D87" s="44">
        <v>0</v>
      </c>
      <c r="E87" s="44">
        <v>-4</v>
      </c>
      <c r="F87" s="44">
        <v>0</v>
      </c>
      <c r="G87" s="44">
        <v>-4</v>
      </c>
      <c r="H87" s="61">
        <v>0</v>
      </c>
      <c r="I87" s="253" t="s">
        <v>432</v>
      </c>
      <c r="J87" s="253"/>
      <c r="K87" s="253"/>
      <c r="L87" s="253"/>
      <c r="M87" s="253"/>
      <c r="N87" s="253"/>
    </row>
    <row r="88" ht="20.15" customHeight="1">
      <c r="A88" s="212" t="s">
        <v>196</v>
      </c>
      <c r="B88" s="5">
        <v>1035</v>
      </c>
      <c r="C88" s="44">
        <v>-1314</v>
      </c>
      <c r="D88" s="44">
        <v>-2251</v>
      </c>
      <c r="E88" s="44">
        <v>-1945</v>
      </c>
      <c r="F88" s="44">
        <v>-5</v>
      </c>
      <c r="G88" s="44">
        <v>-1940</v>
      </c>
      <c r="H88" s="61">
        <v>0</v>
      </c>
      <c r="I88" s="253" t="s">
        <v>432</v>
      </c>
      <c r="J88" s="253"/>
      <c r="K88" s="253"/>
      <c r="L88" s="253"/>
      <c r="M88" s="253"/>
      <c r="N88" s="253"/>
    </row>
    <row r="89" ht="20.15" customHeight="1">
      <c r="A89" s="212" t="s">
        <v>197</v>
      </c>
      <c r="B89" s="5">
        <v>1036</v>
      </c>
      <c r="C89" s="44">
        <v>-846</v>
      </c>
      <c r="D89" s="44">
        <v>-1004</v>
      </c>
      <c r="E89" s="44">
        <v>-981</v>
      </c>
      <c r="F89" s="44">
        <v>-293</v>
      </c>
      <c r="G89" s="44">
        <v>-688</v>
      </c>
      <c r="H89" s="61">
        <v>30</v>
      </c>
      <c r="I89" s="253" t="s">
        <v>432</v>
      </c>
      <c r="J89" s="253"/>
      <c r="K89" s="253"/>
      <c r="L89" s="253"/>
      <c r="M89" s="253"/>
      <c r="N89" s="253"/>
    </row>
    <row r="90" ht="20.15" customHeight="1">
      <c r="A90" s="212" t="s">
        <v>198</v>
      </c>
      <c r="B90" s="5">
        <v>1037</v>
      </c>
      <c r="C90" s="44">
        <v>-43</v>
      </c>
      <c r="D90" s="44">
        <v>-40</v>
      </c>
      <c r="E90" s="44">
        <v>-52</v>
      </c>
      <c r="F90" s="44">
        <v>-26</v>
      </c>
      <c r="G90" s="44">
        <v>-26</v>
      </c>
      <c r="H90" s="61">
        <v>50</v>
      </c>
      <c r="I90" s="253" t="s">
        <v>432</v>
      </c>
      <c r="J90" s="253"/>
      <c r="K90" s="253"/>
      <c r="L90" s="253"/>
      <c r="M90" s="253"/>
      <c r="N90" s="253"/>
    </row>
    <row r="91" ht="20.15" customHeight="1">
      <c r="A91" s="212" t="s">
        <v>199</v>
      </c>
      <c r="B91" s="5">
        <v>1038</v>
      </c>
      <c r="C91" s="44">
        <v>-124408</v>
      </c>
      <c r="D91" s="44">
        <v>-151698</v>
      </c>
      <c r="E91" s="44">
        <v>-53301</v>
      </c>
      <c r="F91" s="44">
        <v>-54831</v>
      </c>
      <c r="G91" s="44">
        <v>1530</v>
      </c>
      <c r="H91" s="61">
        <v>103</v>
      </c>
      <c r="I91" s="253" t="s">
        <v>432</v>
      </c>
      <c r="J91" s="253"/>
      <c r="K91" s="253"/>
      <c r="L91" s="253"/>
      <c r="M91" s="253"/>
      <c r="N91" s="253"/>
    </row>
    <row r="92" ht="20.15" customHeight="1">
      <c r="A92" s="212" t="s">
        <v>200</v>
      </c>
      <c r="B92" s="5">
        <v>1039</v>
      </c>
      <c r="C92" s="44">
        <v>-26067</v>
      </c>
      <c r="D92" s="44">
        <v>-32784</v>
      </c>
      <c r="E92" s="44">
        <v>-11726</v>
      </c>
      <c r="F92" s="44">
        <v>-11803</v>
      </c>
      <c r="G92" s="44">
        <v>77</v>
      </c>
      <c r="H92" s="61">
        <v>101</v>
      </c>
      <c r="I92" s="253" t="s">
        <v>432</v>
      </c>
      <c r="J92" s="253"/>
      <c r="K92" s="253"/>
      <c r="L92" s="253"/>
      <c r="M92" s="253"/>
      <c r="N92" s="253"/>
    </row>
    <row r="93" ht="42.75" customHeight="1">
      <c r="A93" s="212" t="s">
        <v>201</v>
      </c>
      <c r="B93" s="5">
        <v>1040</v>
      </c>
      <c r="C93" s="44">
        <v>-4714</v>
      </c>
      <c r="D93" s="44">
        <v>-4234</v>
      </c>
      <c r="E93" s="44">
        <v>-1107</v>
      </c>
      <c r="F93" s="44">
        <v>-1478</v>
      </c>
      <c r="G93" s="44">
        <v>371</v>
      </c>
      <c r="H93" s="61">
        <v>134</v>
      </c>
      <c r="I93" s="253" t="s">
        <v>432</v>
      </c>
      <c r="J93" s="253"/>
      <c r="K93" s="253"/>
      <c r="L93" s="253"/>
      <c r="M93" s="253"/>
      <c r="N93" s="253"/>
    </row>
    <row r="94" ht="42.75" customHeight="1">
      <c r="A94" s="212" t="s">
        <v>202</v>
      </c>
      <c r="B94" s="5">
        <v>1041</v>
      </c>
      <c r="C94" s="44">
        <v>-465</v>
      </c>
      <c r="D94" s="44">
        <v>-974</v>
      </c>
      <c r="E94" s="44">
        <v>-23</v>
      </c>
      <c r="F94" s="44">
        <v>-971</v>
      </c>
      <c r="G94" s="44">
        <v>948</v>
      </c>
      <c r="H94" s="61">
        <v>4222</v>
      </c>
      <c r="I94" s="253" t="s">
        <v>432</v>
      </c>
      <c r="J94" s="253"/>
      <c r="K94" s="253"/>
      <c r="L94" s="253"/>
      <c r="M94" s="253"/>
      <c r="N94" s="253"/>
    </row>
    <row r="95" ht="20.15" customHeight="1">
      <c r="A95" s="212" t="s">
        <v>203</v>
      </c>
      <c r="B95" s="5">
        <v>1042</v>
      </c>
      <c r="C95" s="44">
        <v>-2</v>
      </c>
      <c r="D95" s="44">
        <v>0</v>
      </c>
      <c r="E95" s="44">
        <v>-2082</v>
      </c>
      <c r="F95" s="44">
        <v>0</v>
      </c>
      <c r="G95" s="44">
        <v>-2082</v>
      </c>
      <c r="H95" s="61">
        <v>0</v>
      </c>
      <c r="I95" s="253" t="s">
        <v>432</v>
      </c>
      <c r="J95" s="253"/>
      <c r="K95" s="253"/>
      <c r="L95" s="253"/>
      <c r="M95" s="253"/>
      <c r="N95" s="253"/>
    </row>
    <row r="96" ht="20.15" customHeight="1">
      <c r="A96" s="212" t="s">
        <v>204</v>
      </c>
      <c r="B96" s="5">
        <v>1043</v>
      </c>
      <c r="C96" s="44">
        <v>-1</v>
      </c>
      <c r="D96" s="44">
        <v>0</v>
      </c>
      <c r="E96" s="44">
        <v>0</v>
      </c>
      <c r="F96" s="44">
        <v>0</v>
      </c>
      <c r="G96" s="44">
        <v>0</v>
      </c>
      <c r="H96" s="61">
        <v>0</v>
      </c>
      <c r="I96" s="253" t="s">
        <v>432</v>
      </c>
      <c r="J96" s="253"/>
      <c r="K96" s="253"/>
      <c r="L96" s="253"/>
      <c r="M96" s="253"/>
      <c r="N96" s="253"/>
    </row>
    <row r="97" ht="20.15" customHeight="1">
      <c r="A97" s="212" t="s">
        <v>205</v>
      </c>
      <c r="B97" s="5">
        <v>1044</v>
      </c>
      <c r="C97" s="44">
        <v>-93</v>
      </c>
      <c r="D97" s="44">
        <v>-156</v>
      </c>
      <c r="E97" s="44">
        <v>-36</v>
      </c>
      <c r="F97" s="44">
        <v>-5</v>
      </c>
      <c r="G97" s="44">
        <v>-31</v>
      </c>
      <c r="H97" s="61">
        <v>14</v>
      </c>
      <c r="I97" s="253" t="s">
        <v>432</v>
      </c>
      <c r="J97" s="253"/>
      <c r="K97" s="253"/>
      <c r="L97" s="253"/>
      <c r="M97" s="253"/>
      <c r="N97" s="253"/>
    </row>
    <row r="98" ht="20.15" customHeight="1">
      <c r="A98" s="212" t="s">
        <v>206</v>
      </c>
      <c r="B98" s="5">
        <v>1045</v>
      </c>
      <c r="C98" s="44">
        <v>-1846</v>
      </c>
      <c r="D98" s="44">
        <v>-3786</v>
      </c>
      <c r="E98" s="44">
        <v>-134</v>
      </c>
      <c r="F98" s="44">
        <v>-111</v>
      </c>
      <c r="G98" s="44">
        <v>-23</v>
      </c>
      <c r="H98" s="61">
        <v>83</v>
      </c>
      <c r="I98" s="253" t="s">
        <v>432</v>
      </c>
      <c r="J98" s="253"/>
      <c r="K98" s="253"/>
      <c r="L98" s="253"/>
      <c r="M98" s="253"/>
      <c r="N98" s="253"/>
    </row>
    <row r="99" ht="20.15" customHeight="1">
      <c r="A99" s="212" t="s">
        <v>207</v>
      </c>
      <c r="B99" s="5">
        <v>1046</v>
      </c>
      <c r="C99" s="44">
        <v>-23</v>
      </c>
      <c r="D99" s="44">
        <v>-152</v>
      </c>
      <c r="E99" s="44">
        <v>-248</v>
      </c>
      <c r="F99" s="44">
        <v>-17</v>
      </c>
      <c r="G99" s="44">
        <v>-231</v>
      </c>
      <c r="H99" s="61">
        <v>7</v>
      </c>
      <c r="I99" s="253" t="s">
        <v>432</v>
      </c>
      <c r="J99" s="253"/>
      <c r="K99" s="253"/>
      <c r="L99" s="253"/>
      <c r="M99" s="253"/>
      <c r="N99" s="253"/>
    </row>
    <row r="100" ht="20.15" customHeight="1">
      <c r="A100" s="212" t="s">
        <v>208</v>
      </c>
      <c r="B100" s="5">
        <v>1047</v>
      </c>
      <c r="C100" s="44">
        <v>-60</v>
      </c>
      <c r="D100" s="44">
        <v>-106</v>
      </c>
      <c r="E100" s="44">
        <v>-126</v>
      </c>
      <c r="F100" s="44">
        <v>0</v>
      </c>
      <c r="G100" s="44">
        <v>-126</v>
      </c>
      <c r="H100" s="61">
        <v>0</v>
      </c>
      <c r="I100" s="253" t="s">
        <v>432</v>
      </c>
      <c r="J100" s="253"/>
      <c r="K100" s="253"/>
      <c r="L100" s="253"/>
      <c r="M100" s="253"/>
      <c r="N100" s="253"/>
    </row>
    <row r="101" ht="20.15" customHeight="1">
      <c r="A101" s="212" t="s">
        <v>209</v>
      </c>
      <c r="B101" s="5">
        <v>1048</v>
      </c>
      <c r="C101" s="44">
        <v>-32</v>
      </c>
      <c r="D101" s="44">
        <v>-28</v>
      </c>
      <c r="E101" s="44">
        <v>-5</v>
      </c>
      <c r="F101" s="44">
        <v>-5</v>
      </c>
      <c r="G101" s="44">
        <v>0</v>
      </c>
      <c r="H101" s="61">
        <v>100</v>
      </c>
      <c r="I101" s="253" t="s">
        <v>432</v>
      </c>
      <c r="J101" s="253"/>
      <c r="K101" s="253"/>
      <c r="L101" s="253"/>
      <c r="M101" s="253"/>
      <c r="N101" s="253"/>
    </row>
    <row r="102" ht="20.15" customHeight="1">
      <c r="A102" s="212" t="s">
        <v>210</v>
      </c>
      <c r="B102" s="5">
        <v>1049</v>
      </c>
      <c r="C102" s="44">
        <v>-1051</v>
      </c>
      <c r="D102" s="44">
        <v>-667</v>
      </c>
      <c r="E102" s="44">
        <v>-370</v>
      </c>
      <c r="F102" s="44">
        <v>-593</v>
      </c>
      <c r="G102" s="44">
        <v>223</v>
      </c>
      <c r="H102" s="61">
        <v>160</v>
      </c>
      <c r="I102" s="253" t="s">
        <v>432</v>
      </c>
      <c r="J102" s="253"/>
      <c r="K102" s="253"/>
      <c r="L102" s="253"/>
      <c r="M102" s="253"/>
      <c r="N102" s="253"/>
    </row>
    <row r="103" ht="42.75" customHeight="1">
      <c r="A103" s="212" t="s">
        <v>211</v>
      </c>
      <c r="B103" s="5">
        <v>1050</v>
      </c>
      <c r="C103" s="44">
        <v>-194</v>
      </c>
      <c r="D103" s="44">
        <v>-869</v>
      </c>
      <c r="E103" s="44">
        <v>-744</v>
      </c>
      <c r="F103" s="44">
        <v>-83</v>
      </c>
      <c r="G103" s="44">
        <v>-661</v>
      </c>
      <c r="H103" s="61">
        <v>11</v>
      </c>
      <c r="I103" s="253" t="s">
        <v>432</v>
      </c>
      <c r="J103" s="253"/>
      <c r="K103" s="253"/>
      <c r="L103" s="253"/>
      <c r="M103" s="253"/>
      <c r="N103" s="253"/>
    </row>
    <row r="104" ht="20.15" customHeight="1">
      <c r="A104" s="212" t="s">
        <v>212</v>
      </c>
      <c r="B104" s="31" t="s">
        <v>213</v>
      </c>
      <c r="C104" s="44">
        <v>-3</v>
      </c>
      <c r="D104" s="44">
        <v>-661</v>
      </c>
      <c r="E104" s="44">
        <v>-7</v>
      </c>
      <c r="F104" s="44">
        <v>-48</v>
      </c>
      <c r="G104" s="44">
        <v>41</v>
      </c>
      <c r="H104" s="61">
        <v>686</v>
      </c>
      <c r="I104" s="253" t="s">
        <v>432</v>
      </c>
      <c r="J104" s="253"/>
      <c r="K104" s="253"/>
      <c r="L104" s="253"/>
      <c r="M104" s="253"/>
      <c r="N104" s="253"/>
    </row>
    <row r="105" ht="20.15" customHeight="1">
      <c r="A105" s="212" t="s">
        <v>214</v>
      </c>
      <c r="B105" s="5">
        <v>1051</v>
      </c>
      <c r="C105" s="44">
        <v>-21591</v>
      </c>
      <c r="D105" s="44">
        <v>-25022</v>
      </c>
      <c r="E105" s="44">
        <v>-7768</v>
      </c>
      <c r="F105" s="44">
        <v>-7540</v>
      </c>
      <c r="G105" s="44">
        <v>-228</v>
      </c>
      <c r="H105" s="61">
        <v>97</v>
      </c>
      <c r="I105" s="253" t="s">
        <v>432</v>
      </c>
      <c r="J105" s="253"/>
      <c r="K105" s="253"/>
      <c r="L105" s="253"/>
      <c r="M105" s="253"/>
      <c r="N105" s="253"/>
    </row>
    <row r="106" ht="20.15" customHeight="1">
      <c r="A106" s="212" t="s">
        <v>505</v>
      </c>
      <c r="B106" s="5" t="s">
        <v>533</v>
      </c>
      <c r="C106" s="44">
        <v>-268</v>
      </c>
      <c r="D106" s="44">
        <v>-245</v>
      </c>
      <c r="E106" s="44">
        <v>-222</v>
      </c>
      <c r="F106" s="44">
        <v>-97</v>
      </c>
      <c r="G106" s="44">
        <v>-125</v>
      </c>
      <c r="H106" s="61">
        <v>44</v>
      </c>
      <c r="I106" s="253" t="s">
        <v>432</v>
      </c>
      <c r="J106" s="253"/>
      <c r="K106" s="253"/>
      <c r="L106" s="253"/>
      <c r="M106" s="253"/>
      <c r="N106" s="253"/>
    </row>
    <row r="107" ht="20.15" customHeight="1">
      <c r="A107" s="212" t="s">
        <v>534</v>
      </c>
      <c r="B107" s="5" t="s">
        <v>535</v>
      </c>
      <c r="C107" s="44">
        <v>-483</v>
      </c>
      <c r="D107" s="44">
        <v>-608</v>
      </c>
      <c r="E107" s="44">
        <v>-168</v>
      </c>
      <c r="F107" s="44">
        <v>-253</v>
      </c>
      <c r="G107" s="44">
        <v>85</v>
      </c>
      <c r="H107" s="61">
        <v>151</v>
      </c>
      <c r="I107" s="253" t="s">
        <v>432</v>
      </c>
      <c r="J107" s="253"/>
      <c r="K107" s="253"/>
      <c r="L107" s="253"/>
      <c r="M107" s="253"/>
      <c r="N107" s="253"/>
    </row>
    <row r="108" ht="20.15" customHeight="1">
      <c r="A108" s="212" t="s">
        <v>536</v>
      </c>
      <c r="B108" s="5" t="s">
        <v>537</v>
      </c>
      <c r="C108" s="44">
        <v>-16207</v>
      </c>
      <c r="D108" s="44">
        <v>-18393</v>
      </c>
      <c r="E108" s="44">
        <v>-6375</v>
      </c>
      <c r="F108" s="44">
        <v>-6013</v>
      </c>
      <c r="G108" s="44">
        <v>-362</v>
      </c>
      <c r="H108" s="61">
        <v>94</v>
      </c>
      <c r="I108" s="253" t="s">
        <v>432</v>
      </c>
      <c r="J108" s="253"/>
      <c r="K108" s="253"/>
      <c r="L108" s="253"/>
      <c r="M108" s="253"/>
      <c r="N108" s="253"/>
    </row>
    <row r="109" ht="20.15" customHeight="1">
      <c r="A109" s="212" t="s">
        <v>501</v>
      </c>
      <c r="B109" s="5" t="s">
        <v>538</v>
      </c>
      <c r="C109" s="44">
        <v>-937</v>
      </c>
      <c r="D109" s="44">
        <v>-1297</v>
      </c>
      <c r="E109" s="44">
        <v>-181</v>
      </c>
      <c r="F109" s="44">
        <v>-543</v>
      </c>
      <c r="G109" s="44">
        <v>362</v>
      </c>
      <c r="H109" s="61">
        <v>300</v>
      </c>
      <c r="I109" s="253" t="s">
        <v>432</v>
      </c>
      <c r="J109" s="253"/>
      <c r="K109" s="253"/>
      <c r="L109" s="253"/>
      <c r="M109" s="253"/>
      <c r="N109" s="253"/>
    </row>
    <row r="110" ht="20.15" customHeight="1">
      <c r="A110" s="212" t="s">
        <v>513</v>
      </c>
      <c r="B110" s="5" t="s">
        <v>539</v>
      </c>
      <c r="C110" s="44">
        <v>-1191</v>
      </c>
      <c r="D110" s="44">
        <v>-3118</v>
      </c>
      <c r="E110" s="44">
        <v>-22</v>
      </c>
      <c r="F110" s="44">
        <v>-381</v>
      </c>
      <c r="G110" s="44">
        <v>359</v>
      </c>
      <c r="H110" s="61">
        <v>1732</v>
      </c>
      <c r="I110" s="253" t="s">
        <v>432</v>
      </c>
      <c r="J110" s="253"/>
      <c r="K110" s="253"/>
      <c r="L110" s="253"/>
      <c r="M110" s="253"/>
      <c r="N110" s="253"/>
    </row>
    <row r="111" ht="20.15" customHeight="1">
      <c r="A111" s="212" t="s">
        <v>540</v>
      </c>
      <c r="B111" s="5" t="s">
        <v>541</v>
      </c>
      <c r="C111" s="44">
        <v>-198</v>
      </c>
      <c r="D111" s="44">
        <v>-208</v>
      </c>
      <c r="E111" s="44">
        <v>-35</v>
      </c>
      <c r="F111" s="44">
        <v>-75</v>
      </c>
      <c r="G111" s="44">
        <v>40</v>
      </c>
      <c r="H111" s="61">
        <v>214</v>
      </c>
      <c r="I111" s="253" t="s">
        <v>432</v>
      </c>
      <c r="J111" s="253"/>
      <c r="K111" s="253"/>
      <c r="L111" s="253"/>
      <c r="M111" s="253"/>
      <c r="N111" s="253"/>
    </row>
    <row r="112" ht="20.15" customHeight="1">
      <c r="A112" s="212" t="s">
        <v>525</v>
      </c>
      <c r="B112" s="5" t="s">
        <v>542</v>
      </c>
      <c r="C112" s="44">
        <v>-27</v>
      </c>
      <c r="D112" s="44">
        <v>-24</v>
      </c>
      <c r="E112" s="44">
        <v>0</v>
      </c>
      <c r="F112" s="44">
        <v>-9</v>
      </c>
      <c r="G112" s="44">
        <v>9</v>
      </c>
      <c r="H112" s="61">
        <v>0</v>
      </c>
      <c r="I112" s="253" t="s">
        <v>432</v>
      </c>
      <c r="J112" s="253"/>
      <c r="K112" s="253"/>
      <c r="L112" s="253"/>
      <c r="M112" s="253"/>
      <c r="N112" s="253"/>
    </row>
    <row r="113" ht="20.15" customHeight="1">
      <c r="A113" s="212" t="s">
        <v>543</v>
      </c>
      <c r="B113" s="5" t="s">
        <v>544</v>
      </c>
      <c r="C113" s="44">
        <v>-1342</v>
      </c>
      <c r="D113" s="44">
        <v>-320</v>
      </c>
      <c r="E113" s="44">
        <v>-599</v>
      </c>
      <c r="F113" s="44">
        <v>-108</v>
      </c>
      <c r="G113" s="44">
        <v>-491</v>
      </c>
      <c r="H113" s="61">
        <v>18</v>
      </c>
      <c r="I113" s="253" t="s">
        <v>432</v>
      </c>
      <c r="J113" s="253"/>
      <c r="K113" s="253"/>
      <c r="L113" s="253"/>
      <c r="M113" s="253"/>
      <c r="N113" s="253"/>
    </row>
    <row r="114" ht="20.15" customHeight="1">
      <c r="A114" s="212" t="s">
        <v>511</v>
      </c>
      <c r="B114" s="5" t="s">
        <v>545</v>
      </c>
      <c r="C114" s="44">
        <v>-66</v>
      </c>
      <c r="D114" s="44">
        <v>-56</v>
      </c>
      <c r="E114" s="44">
        <v>-32</v>
      </c>
      <c r="F114" s="44">
        <v>-17</v>
      </c>
      <c r="G114" s="44">
        <v>-15</v>
      </c>
      <c r="H114" s="61">
        <v>53</v>
      </c>
      <c r="I114" s="253" t="s">
        <v>432</v>
      </c>
      <c r="J114" s="253"/>
      <c r="K114" s="253"/>
      <c r="L114" s="253"/>
      <c r="M114" s="253"/>
      <c r="N114" s="253"/>
    </row>
    <row r="115" ht="20.15" customHeight="1">
      <c r="A115" s="212" t="s">
        <v>517</v>
      </c>
      <c r="B115" s="5" t="s">
        <v>546</v>
      </c>
      <c r="C115" s="44">
        <v>-483</v>
      </c>
      <c r="D115" s="44">
        <v>-544</v>
      </c>
      <c r="E115" s="44">
        <v>-121</v>
      </c>
      <c r="F115" s="44">
        <v>-36</v>
      </c>
      <c r="G115" s="44">
        <v>-85</v>
      </c>
      <c r="H115" s="61">
        <v>30</v>
      </c>
      <c r="I115" s="253" t="s">
        <v>432</v>
      </c>
      <c r="J115" s="253"/>
      <c r="K115" s="253"/>
      <c r="L115" s="253"/>
      <c r="M115" s="253"/>
      <c r="N115" s="253"/>
    </row>
    <row r="116" ht="20.15" customHeight="1">
      <c r="A116" s="212" t="s">
        <v>497</v>
      </c>
      <c r="B116" s="5" t="s">
        <v>547</v>
      </c>
      <c r="C116" s="44">
        <v>-14</v>
      </c>
      <c r="D116" s="44">
        <v>-11</v>
      </c>
      <c r="E116" s="44">
        <v>-5</v>
      </c>
      <c r="F116" s="44">
        <v>-3</v>
      </c>
      <c r="G116" s="44">
        <v>-2</v>
      </c>
      <c r="H116" s="61">
        <v>60</v>
      </c>
      <c r="I116" s="253" t="s">
        <v>432</v>
      </c>
      <c r="J116" s="253"/>
      <c r="K116" s="253"/>
      <c r="L116" s="253"/>
      <c r="M116" s="253"/>
      <c r="N116" s="253"/>
    </row>
    <row r="117" ht="20.15" customHeight="1">
      <c r="A117" s="212" t="s">
        <v>548</v>
      </c>
      <c r="B117" s="5" t="s">
        <v>549</v>
      </c>
      <c r="C117" s="44">
        <v>-3</v>
      </c>
      <c r="D117" s="44">
        <v>0</v>
      </c>
      <c r="E117" s="44">
        <v>0</v>
      </c>
      <c r="F117" s="44">
        <v>0</v>
      </c>
      <c r="G117" s="44">
        <v>0</v>
      </c>
      <c r="H117" s="61">
        <v>0</v>
      </c>
      <c r="I117" s="253" t="s">
        <v>432</v>
      </c>
      <c r="J117" s="253"/>
      <c r="K117" s="253"/>
      <c r="L117" s="253"/>
      <c r="M117" s="253"/>
      <c r="N117" s="253"/>
    </row>
    <row r="118" ht="20.15" customHeight="1">
      <c r="A118" s="212" t="s">
        <v>507</v>
      </c>
      <c r="B118" s="5" t="s">
        <v>550</v>
      </c>
      <c r="C118" s="44">
        <v>-179</v>
      </c>
      <c r="D118" s="44">
        <v>-10</v>
      </c>
      <c r="E118" s="44">
        <v>0</v>
      </c>
      <c r="F118" s="44">
        <v>-4</v>
      </c>
      <c r="G118" s="44">
        <v>4</v>
      </c>
      <c r="H118" s="61">
        <v>0</v>
      </c>
      <c r="I118" s="253" t="s">
        <v>432</v>
      </c>
      <c r="J118" s="253"/>
      <c r="K118" s="253"/>
      <c r="L118" s="253"/>
      <c r="M118" s="253"/>
      <c r="N118" s="253"/>
    </row>
    <row r="119" ht="20.15" customHeight="1">
      <c r="A119" s="212" t="s">
        <v>551</v>
      </c>
      <c r="B119" s="5" t="s">
        <v>552</v>
      </c>
      <c r="C119" s="44">
        <v>-193</v>
      </c>
      <c r="D119" s="44">
        <v>-188</v>
      </c>
      <c r="E119" s="44">
        <v>-8</v>
      </c>
      <c r="F119" s="44">
        <v>-1</v>
      </c>
      <c r="G119" s="44">
        <v>-7</v>
      </c>
      <c r="H119" s="61">
        <v>13</v>
      </c>
      <c r="I119" s="253" t="s">
        <v>432</v>
      </c>
      <c r="J119" s="253"/>
      <c r="K119" s="253"/>
      <c r="L119" s="253"/>
      <c r="M119" s="253"/>
      <c r="N119" s="253"/>
    </row>
    <row r="120" s="4" customFormat="1" ht="20.15" customHeight="1">
      <c r="A120" s="197" t="s">
        <v>215</v>
      </c>
      <c r="B120" s="6">
        <v>1060</v>
      </c>
      <c r="C120" s="207">
        <v>-38859</v>
      </c>
      <c r="D120" s="207">
        <v>-49002</v>
      </c>
      <c r="E120" s="207">
        <v>-20915</v>
      </c>
      <c r="F120" s="207">
        <v>-17673</v>
      </c>
      <c r="G120" s="48">
        <v>-3242</v>
      </c>
      <c r="H120" s="63">
        <v>84</v>
      </c>
      <c r="I120" s="252" t="s">
        <v>432</v>
      </c>
      <c r="J120" s="252"/>
      <c r="K120" s="252"/>
      <c r="L120" s="252"/>
      <c r="M120" s="252"/>
      <c r="N120" s="252"/>
    </row>
    <row r="121" ht="20.15" customHeight="1">
      <c r="A121" s="212" t="s">
        <v>216</v>
      </c>
      <c r="B121" s="5">
        <v>1061</v>
      </c>
      <c r="C121" s="44">
        <v>0</v>
      </c>
      <c r="D121" s="44">
        <v>0</v>
      </c>
      <c r="E121" s="44">
        <v>0</v>
      </c>
      <c r="F121" s="44">
        <v>0</v>
      </c>
      <c r="G121" s="44">
        <v>0</v>
      </c>
      <c r="H121" s="61">
        <v>0</v>
      </c>
      <c r="I121" s="253" t="s">
        <v>432</v>
      </c>
      <c r="J121" s="253"/>
      <c r="K121" s="253"/>
      <c r="L121" s="253"/>
      <c r="M121" s="253"/>
      <c r="N121" s="253"/>
    </row>
    <row r="122" ht="20.15" customHeight="1">
      <c r="A122" s="212" t="s">
        <v>217</v>
      </c>
      <c r="B122" s="5">
        <v>1062</v>
      </c>
      <c r="C122" s="44">
        <v>0</v>
      </c>
      <c r="D122" s="44">
        <v>0</v>
      </c>
      <c r="E122" s="44">
        <v>0</v>
      </c>
      <c r="F122" s="44">
        <v>0</v>
      </c>
      <c r="G122" s="44">
        <v>0</v>
      </c>
      <c r="H122" s="61">
        <v>0</v>
      </c>
      <c r="I122" s="253" t="s">
        <v>432</v>
      </c>
      <c r="J122" s="253"/>
      <c r="K122" s="253"/>
      <c r="L122" s="253"/>
      <c r="M122" s="253"/>
      <c r="N122" s="253"/>
    </row>
    <row r="123" ht="20.15" customHeight="1">
      <c r="A123" s="212" t="s">
        <v>199</v>
      </c>
      <c r="B123" s="5">
        <v>1063</v>
      </c>
      <c r="C123" s="44">
        <v>-22989</v>
      </c>
      <c r="D123" s="44">
        <v>-28177</v>
      </c>
      <c r="E123" s="44">
        <v>-12069</v>
      </c>
      <c r="F123" s="44">
        <v>-9593</v>
      </c>
      <c r="G123" s="44">
        <v>-2476</v>
      </c>
      <c r="H123" s="61">
        <v>79</v>
      </c>
      <c r="I123" s="253" t="s">
        <v>432</v>
      </c>
      <c r="J123" s="253"/>
      <c r="K123" s="253"/>
      <c r="L123" s="253"/>
      <c r="M123" s="253"/>
      <c r="N123" s="253"/>
    </row>
    <row r="124" ht="20.15" customHeight="1">
      <c r="A124" s="212" t="s">
        <v>200</v>
      </c>
      <c r="B124" s="5">
        <v>1064</v>
      </c>
      <c r="C124" s="44">
        <v>-4808</v>
      </c>
      <c r="D124" s="44">
        <v>-6105</v>
      </c>
      <c r="E124" s="44">
        <v>-2655</v>
      </c>
      <c r="F124" s="44">
        <v>-2074</v>
      </c>
      <c r="G124" s="44">
        <v>-581</v>
      </c>
      <c r="H124" s="61">
        <v>78</v>
      </c>
      <c r="I124" s="253" t="s">
        <v>432</v>
      </c>
      <c r="J124" s="253"/>
      <c r="K124" s="253"/>
      <c r="L124" s="253"/>
      <c r="M124" s="253"/>
      <c r="N124" s="253"/>
    </row>
    <row r="125" ht="20.15" customHeight="1">
      <c r="A125" s="212" t="s">
        <v>218</v>
      </c>
      <c r="B125" s="5">
        <v>1065</v>
      </c>
      <c r="C125" s="44">
        <v>0</v>
      </c>
      <c r="D125" s="44">
        <v>0</v>
      </c>
      <c r="E125" s="44">
        <v>0</v>
      </c>
      <c r="F125" s="44">
        <v>0</v>
      </c>
      <c r="G125" s="44">
        <v>0</v>
      </c>
      <c r="H125" s="61">
        <v>0</v>
      </c>
      <c r="I125" s="253" t="s">
        <v>432</v>
      </c>
      <c r="J125" s="253"/>
      <c r="K125" s="253"/>
      <c r="L125" s="253"/>
      <c r="M125" s="253"/>
      <c r="N125" s="253"/>
    </row>
    <row r="126" ht="20.15" customHeight="1">
      <c r="A126" s="212" t="s">
        <v>219</v>
      </c>
      <c r="B126" s="5">
        <v>1066</v>
      </c>
      <c r="C126" s="44">
        <v>-3832</v>
      </c>
      <c r="D126" s="44">
        <v>-5839</v>
      </c>
      <c r="E126" s="44">
        <v>-1744</v>
      </c>
      <c r="F126" s="44">
        <v>-3361</v>
      </c>
      <c r="G126" s="44">
        <v>1617</v>
      </c>
      <c r="H126" s="61">
        <v>193</v>
      </c>
      <c r="I126" s="253" t="s">
        <v>432</v>
      </c>
      <c r="J126" s="253"/>
      <c r="K126" s="253"/>
      <c r="L126" s="253"/>
      <c r="M126" s="253"/>
      <c r="N126" s="253"/>
    </row>
    <row r="127" ht="20.15" customHeight="1">
      <c r="A127" s="212" t="s">
        <v>220</v>
      </c>
      <c r="B127" s="5">
        <v>1067</v>
      </c>
      <c r="C127" s="44">
        <v>-7230</v>
      </c>
      <c r="D127" s="44">
        <v>-8881</v>
      </c>
      <c r="E127" s="44">
        <v>-4447</v>
      </c>
      <c r="F127" s="44">
        <v>-2645</v>
      </c>
      <c r="G127" s="44">
        <v>-1802</v>
      </c>
      <c r="H127" s="61">
        <v>59</v>
      </c>
      <c r="I127" s="253" t="s">
        <v>432</v>
      </c>
      <c r="J127" s="253"/>
      <c r="K127" s="253"/>
      <c r="L127" s="253"/>
      <c r="M127" s="253"/>
      <c r="N127" s="253"/>
    </row>
    <row r="128" ht="20.15" customHeight="1">
      <c r="A128" s="212" t="s">
        <v>509</v>
      </c>
      <c r="B128" s="5" t="s">
        <v>553</v>
      </c>
      <c r="C128" s="44">
        <v>-46</v>
      </c>
      <c r="D128" s="44">
        <v>-47</v>
      </c>
      <c r="E128" s="44">
        <v>-50</v>
      </c>
      <c r="F128" s="44">
        <v>0</v>
      </c>
      <c r="G128" s="44">
        <v>-50</v>
      </c>
      <c r="H128" s="61">
        <v>0</v>
      </c>
      <c r="I128" s="253" t="s">
        <v>432</v>
      </c>
      <c r="J128" s="253"/>
      <c r="K128" s="253"/>
      <c r="L128" s="253"/>
      <c r="M128" s="253"/>
      <c r="N128" s="253"/>
    </row>
    <row r="129" ht="20.15" customHeight="1">
      <c r="A129" s="212" t="s">
        <v>521</v>
      </c>
      <c r="B129" s="5" t="s">
        <v>554</v>
      </c>
      <c r="C129" s="44">
        <v>-7073</v>
      </c>
      <c r="D129" s="44">
        <v>-6408</v>
      </c>
      <c r="E129" s="44">
        <v>-3881</v>
      </c>
      <c r="F129" s="44">
        <v>-2418</v>
      </c>
      <c r="G129" s="44">
        <v>-1463</v>
      </c>
      <c r="H129" s="61">
        <v>62</v>
      </c>
      <c r="I129" s="253" t="s">
        <v>432</v>
      </c>
      <c r="J129" s="253"/>
      <c r="K129" s="253"/>
      <c r="L129" s="253"/>
      <c r="M129" s="253"/>
      <c r="N129" s="253"/>
    </row>
    <row r="130" ht="20.15" customHeight="1">
      <c r="A130" s="212" t="s">
        <v>505</v>
      </c>
      <c r="B130" s="5" t="s">
        <v>555</v>
      </c>
      <c r="C130" s="44">
        <v>-8</v>
      </c>
      <c r="D130" s="44">
        <v>0</v>
      </c>
      <c r="E130" s="44">
        <v>-4</v>
      </c>
      <c r="F130" s="44">
        <v>0</v>
      </c>
      <c r="G130" s="44">
        <v>-4</v>
      </c>
      <c r="H130" s="61">
        <v>0</v>
      </c>
      <c r="I130" s="253" t="s">
        <v>432</v>
      </c>
      <c r="J130" s="253"/>
      <c r="K130" s="253"/>
      <c r="L130" s="253"/>
      <c r="M130" s="253"/>
      <c r="N130" s="253"/>
    </row>
    <row r="131" ht="20.15" customHeight="1">
      <c r="A131" s="212" t="s">
        <v>501</v>
      </c>
      <c r="B131" s="5" t="s">
        <v>556</v>
      </c>
      <c r="C131" s="44">
        <v>-100</v>
      </c>
      <c r="D131" s="44">
        <v>-2252</v>
      </c>
      <c r="E131" s="44">
        <v>-512</v>
      </c>
      <c r="F131" s="44">
        <v>-163</v>
      </c>
      <c r="G131" s="44">
        <v>-349</v>
      </c>
      <c r="H131" s="61">
        <v>32</v>
      </c>
      <c r="I131" s="253" t="s">
        <v>432</v>
      </c>
      <c r="J131" s="253"/>
      <c r="K131" s="253"/>
      <c r="L131" s="253"/>
      <c r="M131" s="253"/>
      <c r="N131" s="253"/>
    </row>
    <row r="132" ht="20.15" customHeight="1">
      <c r="A132" s="212" t="s">
        <v>513</v>
      </c>
      <c r="B132" s="5" t="s">
        <v>557</v>
      </c>
      <c r="C132" s="44">
        <v>-3</v>
      </c>
      <c r="D132" s="44">
        <v>-174</v>
      </c>
      <c r="E132" s="44">
        <v>0</v>
      </c>
      <c r="F132" s="44">
        <v>-64</v>
      </c>
      <c r="G132" s="44">
        <v>64</v>
      </c>
      <c r="H132" s="61">
        <v>0</v>
      </c>
      <c r="I132" s="253" t="s">
        <v>432</v>
      </c>
      <c r="J132" s="253"/>
      <c r="K132" s="253"/>
      <c r="L132" s="253"/>
      <c r="M132" s="253"/>
      <c r="N132" s="253"/>
    </row>
    <row r="133" s="4" customFormat="1" ht="20.15" customHeight="1">
      <c r="A133" s="197" t="s">
        <v>221</v>
      </c>
      <c r="B133" s="6">
        <v>1070</v>
      </c>
      <c r="C133" s="207">
        <v>1204991</v>
      </c>
      <c r="D133" s="207">
        <v>1479913</v>
      </c>
      <c r="E133" s="207">
        <v>541864</v>
      </c>
      <c r="F133" s="207">
        <v>508160</v>
      </c>
      <c r="G133" s="48">
        <v>-33704</v>
      </c>
      <c r="H133" s="63">
        <v>94</v>
      </c>
      <c r="I133" s="252" t="s">
        <v>432</v>
      </c>
      <c r="J133" s="252"/>
      <c r="K133" s="252"/>
      <c r="L133" s="252"/>
      <c r="M133" s="252"/>
      <c r="N133" s="252"/>
    </row>
    <row r="134" ht="20.15" customHeight="1">
      <c r="A134" s="212" t="s">
        <v>222</v>
      </c>
      <c r="B134" s="5">
        <v>1071</v>
      </c>
      <c r="C134" s="44">
        <v>10329</v>
      </c>
      <c r="D134" s="44">
        <v>5750</v>
      </c>
      <c r="E134" s="44">
        <v>0</v>
      </c>
      <c r="F134" s="44">
        <v>0</v>
      </c>
      <c r="G134" s="44">
        <v>0</v>
      </c>
      <c r="H134" s="61">
        <v>0</v>
      </c>
      <c r="I134" s="253" t="s">
        <v>432</v>
      </c>
      <c r="J134" s="253"/>
      <c r="K134" s="253"/>
      <c r="L134" s="253"/>
      <c r="M134" s="253"/>
      <c r="N134" s="253"/>
    </row>
    <row r="135" ht="20.15" customHeight="1">
      <c r="A135" s="212" t="s">
        <v>223</v>
      </c>
      <c r="B135" s="5">
        <v>1072</v>
      </c>
      <c r="C135" s="44">
        <v>0</v>
      </c>
      <c r="D135" s="44">
        <v>0</v>
      </c>
      <c r="E135" s="44">
        <v>0</v>
      </c>
      <c r="F135" s="44">
        <v>0</v>
      </c>
      <c r="G135" s="44">
        <v>0</v>
      </c>
      <c r="H135" s="61">
        <v>0</v>
      </c>
      <c r="I135" s="253" t="s">
        <v>432</v>
      </c>
      <c r="J135" s="253"/>
      <c r="K135" s="253"/>
      <c r="L135" s="253"/>
      <c r="M135" s="253"/>
      <c r="N135" s="253"/>
    </row>
    <row r="136" ht="20.15" customHeight="1">
      <c r="A136" s="212" t="s">
        <v>432</v>
      </c>
      <c r="B136" s="5" t="s">
        <v>432</v>
      </c>
      <c r="C136" s="44">
        <v>0</v>
      </c>
      <c r="D136" s="44">
        <v>0</v>
      </c>
      <c r="E136" s="44">
        <v>0</v>
      </c>
      <c r="F136" s="44">
        <v>0</v>
      </c>
      <c r="G136" s="44">
        <v>0</v>
      </c>
      <c r="H136" s="61">
        <v>0</v>
      </c>
      <c r="I136" s="253" t="s">
        <v>432</v>
      </c>
      <c r="J136" s="253"/>
      <c r="K136" s="253"/>
      <c r="L136" s="253"/>
      <c r="M136" s="253"/>
      <c r="N136" s="253"/>
    </row>
    <row r="137" ht="20.15" customHeight="1">
      <c r="A137" s="212" t="s">
        <v>224</v>
      </c>
      <c r="B137" s="5">
        <v>1073</v>
      </c>
      <c r="C137" s="44">
        <v>1194662</v>
      </c>
      <c r="D137" s="44">
        <v>1474163</v>
      </c>
      <c r="E137" s="44">
        <v>541864</v>
      </c>
      <c r="F137" s="44">
        <v>508160</v>
      </c>
      <c r="G137" s="44">
        <v>-33704</v>
      </c>
      <c r="H137" s="61">
        <v>94</v>
      </c>
      <c r="I137" s="253" t="s">
        <v>432</v>
      </c>
      <c r="J137" s="253"/>
      <c r="K137" s="253"/>
      <c r="L137" s="253"/>
      <c r="M137" s="253"/>
      <c r="N137" s="253"/>
    </row>
    <row r="138" ht="20.15" customHeight="1">
      <c r="A138" s="212" t="s">
        <v>558</v>
      </c>
      <c r="B138" s="5" t="s">
        <v>559</v>
      </c>
      <c r="C138" s="44">
        <v>1133834</v>
      </c>
      <c r="D138" s="44">
        <v>1387277</v>
      </c>
      <c r="E138" s="44">
        <v>531448</v>
      </c>
      <c r="F138" s="44">
        <v>492932</v>
      </c>
      <c r="G138" s="44">
        <v>-38516</v>
      </c>
      <c r="H138" s="61">
        <v>93</v>
      </c>
      <c r="I138" s="253" t="s">
        <v>432</v>
      </c>
      <c r="J138" s="253"/>
      <c r="K138" s="253"/>
      <c r="L138" s="253"/>
      <c r="M138" s="253"/>
      <c r="N138" s="253"/>
    </row>
    <row r="139" ht="20.15" customHeight="1">
      <c r="A139" s="212" t="s">
        <v>560</v>
      </c>
      <c r="B139" s="5" t="s">
        <v>561</v>
      </c>
      <c r="C139" s="44">
        <v>9761</v>
      </c>
      <c r="D139" s="44">
        <v>9654</v>
      </c>
      <c r="E139" s="44">
        <v>2916</v>
      </c>
      <c r="F139" s="44">
        <v>3294</v>
      </c>
      <c r="G139" s="44">
        <v>378</v>
      </c>
      <c r="H139" s="61">
        <v>113</v>
      </c>
      <c r="I139" s="253" t="s">
        <v>432</v>
      </c>
      <c r="J139" s="253"/>
      <c r="K139" s="253"/>
      <c r="L139" s="253"/>
      <c r="M139" s="253"/>
      <c r="N139" s="253"/>
    </row>
    <row r="140" ht="20.15" customHeight="1">
      <c r="A140" s="212" t="s">
        <v>562</v>
      </c>
      <c r="B140" s="5" t="s">
        <v>563</v>
      </c>
      <c r="C140" s="44">
        <v>7373</v>
      </c>
      <c r="D140" s="44">
        <v>26579</v>
      </c>
      <c r="E140" s="44">
        <v>0</v>
      </c>
      <c r="F140" s="44">
        <v>2322</v>
      </c>
      <c r="G140" s="44">
        <v>2322</v>
      </c>
      <c r="H140" s="61">
        <v>0</v>
      </c>
      <c r="I140" s="253" t="s">
        <v>432</v>
      </c>
      <c r="J140" s="253"/>
      <c r="K140" s="253"/>
      <c r="L140" s="253"/>
      <c r="M140" s="253"/>
      <c r="N140" s="253"/>
    </row>
    <row r="141" ht="20.15" customHeight="1">
      <c r="A141" s="212" t="s">
        <v>564</v>
      </c>
      <c r="B141" s="5" t="s">
        <v>565</v>
      </c>
      <c r="C141" s="44">
        <v>1705</v>
      </c>
      <c r="D141" s="44">
        <v>895</v>
      </c>
      <c r="E141" s="44">
        <v>0</v>
      </c>
      <c r="F141" s="44">
        <v>442</v>
      </c>
      <c r="G141" s="44">
        <v>442</v>
      </c>
      <c r="H141" s="61">
        <v>0</v>
      </c>
      <c r="I141" s="253" t="s">
        <v>432</v>
      </c>
      <c r="J141" s="253"/>
      <c r="K141" s="253"/>
      <c r="L141" s="253"/>
      <c r="M141" s="253"/>
      <c r="N141" s="253"/>
    </row>
    <row r="142" ht="20.15" customHeight="1">
      <c r="A142" s="212" t="s">
        <v>566</v>
      </c>
      <c r="B142" s="5" t="s">
        <v>567</v>
      </c>
      <c r="C142" s="44">
        <v>125</v>
      </c>
      <c r="D142" s="44">
        <v>133</v>
      </c>
      <c r="E142" s="44">
        <v>0</v>
      </c>
      <c r="F142" s="44">
        <v>87</v>
      </c>
      <c r="G142" s="44">
        <v>87</v>
      </c>
      <c r="H142" s="61">
        <v>0</v>
      </c>
      <c r="I142" s="253" t="s">
        <v>432</v>
      </c>
      <c r="J142" s="253"/>
      <c r="K142" s="253"/>
      <c r="L142" s="253"/>
      <c r="M142" s="253"/>
      <c r="N142" s="253"/>
    </row>
    <row r="143" ht="20.15" customHeight="1">
      <c r="A143" s="212" t="s">
        <v>568</v>
      </c>
      <c r="B143" s="5" t="s">
        <v>569</v>
      </c>
      <c r="C143" s="44">
        <v>41817</v>
      </c>
      <c r="D143" s="44">
        <v>49466</v>
      </c>
      <c r="E143" s="44">
        <v>7500</v>
      </c>
      <c r="F143" s="44">
        <v>8979</v>
      </c>
      <c r="G143" s="44">
        <v>1479</v>
      </c>
      <c r="H143" s="61">
        <v>120</v>
      </c>
      <c r="I143" s="253" t="s">
        <v>432</v>
      </c>
      <c r="J143" s="253"/>
      <c r="K143" s="253"/>
      <c r="L143" s="253"/>
      <c r="M143" s="253"/>
      <c r="N143" s="253"/>
    </row>
    <row r="144" ht="20.15" customHeight="1">
      <c r="A144" s="212" t="s">
        <v>570</v>
      </c>
      <c r="B144" s="5" t="s">
        <v>571</v>
      </c>
      <c r="C144" s="44">
        <v>17</v>
      </c>
      <c r="D144" s="44">
        <v>64</v>
      </c>
      <c r="E144" s="44">
        <v>0</v>
      </c>
      <c r="F144" s="44">
        <v>59</v>
      </c>
      <c r="G144" s="44">
        <v>59</v>
      </c>
      <c r="H144" s="61">
        <v>0</v>
      </c>
      <c r="I144" s="253" t="s">
        <v>432</v>
      </c>
      <c r="J144" s="253"/>
      <c r="K144" s="253"/>
      <c r="L144" s="253"/>
      <c r="M144" s="253"/>
      <c r="N144" s="253"/>
    </row>
    <row r="145" ht="20.15" customHeight="1">
      <c r="A145" s="212" t="s">
        <v>572</v>
      </c>
      <c r="B145" s="5" t="s">
        <v>573</v>
      </c>
      <c r="C145" s="44">
        <v>30</v>
      </c>
      <c r="D145" s="44">
        <v>95</v>
      </c>
      <c r="E145" s="44">
        <v>0</v>
      </c>
      <c r="F145" s="44">
        <v>45</v>
      </c>
      <c r="G145" s="44">
        <v>45</v>
      </c>
      <c r="H145" s="61">
        <v>0</v>
      </c>
      <c r="I145" s="253" t="s">
        <v>432</v>
      </c>
      <c r="J145" s="253"/>
      <c r="K145" s="253"/>
      <c r="L145" s="253"/>
      <c r="M145" s="253"/>
      <c r="N145" s="253"/>
    </row>
    <row r="146" s="4" customFormat="1" ht="20.15" customHeight="1">
      <c r="A146" s="92" t="s">
        <v>225</v>
      </c>
      <c r="B146" s="6">
        <v>1080</v>
      </c>
      <c r="C146" s="207">
        <v>-14438</v>
      </c>
      <c r="D146" s="207">
        <v>-16273</v>
      </c>
      <c r="E146" s="207">
        <v>-892</v>
      </c>
      <c r="F146" s="207">
        <v>-5178</v>
      </c>
      <c r="G146" s="48">
        <v>4286</v>
      </c>
      <c r="H146" s="63">
        <v>580</v>
      </c>
      <c r="I146" s="252" t="s">
        <v>432</v>
      </c>
      <c r="J146" s="252"/>
      <c r="K146" s="252"/>
      <c r="L146" s="252"/>
      <c r="M146" s="252"/>
      <c r="N146" s="252"/>
    </row>
    <row r="147" ht="20.15" customHeight="1">
      <c r="A147" s="212" t="s">
        <v>222</v>
      </c>
      <c r="B147" s="5">
        <v>1081</v>
      </c>
      <c r="C147" s="44">
        <v>0</v>
      </c>
      <c r="D147" s="44">
        <v>0</v>
      </c>
      <c r="E147" s="44">
        <v>0</v>
      </c>
      <c r="F147" s="44">
        <v>0</v>
      </c>
      <c r="G147" s="48">
        <v>0</v>
      </c>
      <c r="H147" s="63">
        <v>0</v>
      </c>
      <c r="I147" s="253" t="s">
        <v>432</v>
      </c>
      <c r="J147" s="253"/>
      <c r="K147" s="253"/>
      <c r="L147" s="253"/>
      <c r="M147" s="253"/>
      <c r="N147" s="253"/>
    </row>
    <row r="148" ht="20.15" customHeight="1">
      <c r="A148" s="212" t="s">
        <v>226</v>
      </c>
      <c r="B148" s="5">
        <v>1082</v>
      </c>
      <c r="C148" s="44">
        <v>0</v>
      </c>
      <c r="D148" s="44">
        <v>0</v>
      </c>
      <c r="E148" s="44">
        <v>0</v>
      </c>
      <c r="F148" s="44">
        <v>0</v>
      </c>
      <c r="G148" s="48">
        <v>0</v>
      </c>
      <c r="H148" s="63">
        <v>0</v>
      </c>
      <c r="I148" s="253" t="s">
        <v>432</v>
      </c>
      <c r="J148" s="253"/>
      <c r="K148" s="253"/>
      <c r="L148" s="253"/>
      <c r="M148" s="253"/>
      <c r="N148" s="253"/>
    </row>
    <row r="149" ht="20.15" customHeight="1">
      <c r="A149" s="212" t="s">
        <v>432</v>
      </c>
      <c r="B149" s="5" t="s">
        <v>432</v>
      </c>
      <c r="C149" s="44">
        <v>0</v>
      </c>
      <c r="D149" s="44">
        <v>0</v>
      </c>
      <c r="E149" s="44">
        <v>0</v>
      </c>
      <c r="F149" s="44">
        <v>0</v>
      </c>
      <c r="G149" s="48">
        <v>0</v>
      </c>
      <c r="H149" s="63">
        <v>0</v>
      </c>
      <c r="I149" s="253" t="s">
        <v>432</v>
      </c>
      <c r="J149" s="253"/>
      <c r="K149" s="253"/>
      <c r="L149" s="253"/>
      <c r="M149" s="253"/>
      <c r="N149" s="253"/>
    </row>
    <row r="150" ht="20.15" customHeight="1">
      <c r="A150" s="212" t="s">
        <v>227</v>
      </c>
      <c r="B150" s="5">
        <v>1083</v>
      </c>
      <c r="C150" s="44">
        <v>0</v>
      </c>
      <c r="D150" s="44">
        <v>0</v>
      </c>
      <c r="E150" s="44">
        <v>0</v>
      </c>
      <c r="F150" s="44">
        <v>0</v>
      </c>
      <c r="G150" s="48">
        <v>0</v>
      </c>
      <c r="H150" s="63">
        <v>0</v>
      </c>
      <c r="I150" s="253" t="s">
        <v>432</v>
      </c>
      <c r="J150" s="253"/>
      <c r="K150" s="253"/>
      <c r="L150" s="253"/>
      <c r="M150" s="253"/>
      <c r="N150" s="253"/>
    </row>
    <row r="151" ht="20.15" customHeight="1">
      <c r="A151" s="212" t="s">
        <v>228</v>
      </c>
      <c r="B151" s="5">
        <v>1084</v>
      </c>
      <c r="C151" s="44">
        <v>-1084</v>
      </c>
      <c r="D151" s="44">
        <v>-357</v>
      </c>
      <c r="E151" s="44">
        <v>0</v>
      </c>
      <c r="F151" s="44">
        <v>-84</v>
      </c>
      <c r="G151" s="48">
        <v>84</v>
      </c>
      <c r="H151" s="63">
        <v>0</v>
      </c>
      <c r="I151" s="253" t="s">
        <v>432</v>
      </c>
      <c r="J151" s="253"/>
      <c r="K151" s="253"/>
      <c r="L151" s="253"/>
      <c r="M151" s="253"/>
      <c r="N151" s="253"/>
    </row>
    <row r="152" ht="20.15" customHeight="1">
      <c r="A152" s="212" t="s">
        <v>229</v>
      </c>
      <c r="B152" s="5">
        <v>1085</v>
      </c>
      <c r="C152" s="44">
        <v>0</v>
      </c>
      <c r="D152" s="44">
        <v>0</v>
      </c>
      <c r="E152" s="44">
        <v>0</v>
      </c>
      <c r="F152" s="44">
        <v>0</v>
      </c>
      <c r="G152" s="48">
        <v>0</v>
      </c>
      <c r="H152" s="63">
        <v>0</v>
      </c>
      <c r="I152" s="253" t="s">
        <v>432</v>
      </c>
      <c r="J152" s="253"/>
      <c r="K152" s="253"/>
      <c r="L152" s="253"/>
      <c r="M152" s="253"/>
      <c r="N152" s="253"/>
    </row>
    <row r="153" ht="20.15" customHeight="1">
      <c r="A153" s="212" t="s">
        <v>230</v>
      </c>
      <c r="B153" s="5">
        <v>1086</v>
      </c>
      <c r="C153" s="44">
        <v>-13354</v>
      </c>
      <c r="D153" s="44">
        <v>-15916</v>
      </c>
      <c r="E153" s="44">
        <v>-892</v>
      </c>
      <c r="F153" s="44">
        <v>-5094</v>
      </c>
      <c r="G153" s="48">
        <v>4202</v>
      </c>
      <c r="H153" s="63">
        <v>571</v>
      </c>
      <c r="I153" s="253" t="s">
        <v>432</v>
      </c>
      <c r="J153" s="253"/>
      <c r="K153" s="253"/>
      <c r="L153" s="253"/>
      <c r="M153" s="253"/>
      <c r="N153" s="253"/>
    </row>
    <row r="154" ht="20.15" customHeight="1">
      <c r="A154" s="212" t="s">
        <v>574</v>
      </c>
      <c r="B154" s="5" t="s">
        <v>575</v>
      </c>
      <c r="C154" s="44">
        <v>-4121</v>
      </c>
      <c r="D154" s="44">
        <v>-6376</v>
      </c>
      <c r="E154" s="44">
        <v>0</v>
      </c>
      <c r="F154" s="44">
        <v>0</v>
      </c>
      <c r="G154" s="48">
        <v>0</v>
      </c>
      <c r="H154" s="63">
        <v>0</v>
      </c>
      <c r="I154" s="253" t="s">
        <v>432</v>
      </c>
      <c r="J154" s="253"/>
      <c r="K154" s="253"/>
      <c r="L154" s="253"/>
      <c r="M154" s="253"/>
      <c r="N154" s="253"/>
    </row>
    <row r="155" ht="20.15" customHeight="1">
      <c r="A155" s="212" t="s">
        <v>576</v>
      </c>
      <c r="B155" s="5" t="s">
        <v>577</v>
      </c>
      <c r="C155" s="44">
        <v>-2</v>
      </c>
      <c r="D155" s="44">
        <v>-447</v>
      </c>
      <c r="E155" s="44">
        <v>0</v>
      </c>
      <c r="F155" s="44">
        <v>0</v>
      </c>
      <c r="G155" s="48">
        <v>0</v>
      </c>
      <c r="H155" s="63">
        <v>0</v>
      </c>
      <c r="I155" s="253" t="s">
        <v>432</v>
      </c>
      <c r="J155" s="253"/>
      <c r="K155" s="253"/>
      <c r="L155" s="253"/>
      <c r="M155" s="253"/>
      <c r="N155" s="253"/>
    </row>
    <row r="156" ht="20.15" customHeight="1">
      <c r="A156" s="212" t="s">
        <v>578</v>
      </c>
      <c r="B156" s="5" t="s">
        <v>579</v>
      </c>
      <c r="C156" s="44">
        <v>-5674</v>
      </c>
      <c r="D156" s="44">
        <v>-3780</v>
      </c>
      <c r="E156" s="44">
        <v>0</v>
      </c>
      <c r="F156" s="44">
        <v>-744</v>
      </c>
      <c r="G156" s="48">
        <v>744</v>
      </c>
      <c r="H156" s="63">
        <v>0</v>
      </c>
      <c r="I156" s="253" t="s">
        <v>432</v>
      </c>
      <c r="J156" s="253"/>
      <c r="K156" s="253"/>
      <c r="L156" s="253"/>
      <c r="M156" s="253"/>
      <c r="N156" s="253"/>
    </row>
    <row r="157" ht="20.15" customHeight="1">
      <c r="A157" s="212" t="s">
        <v>580</v>
      </c>
      <c r="B157" s="5" t="s">
        <v>581</v>
      </c>
      <c r="C157" s="44">
        <v>-1504</v>
      </c>
      <c r="D157" s="44">
        <v>-1021</v>
      </c>
      <c r="E157" s="44">
        <v>0</v>
      </c>
      <c r="F157" s="44">
        <v>-312</v>
      </c>
      <c r="G157" s="48">
        <v>312</v>
      </c>
      <c r="H157" s="63">
        <v>0</v>
      </c>
      <c r="I157" s="253" t="s">
        <v>432</v>
      </c>
      <c r="J157" s="253"/>
      <c r="K157" s="253"/>
      <c r="L157" s="253"/>
      <c r="M157" s="253"/>
      <c r="N157" s="253"/>
    </row>
    <row r="158" ht="20.15" customHeight="1">
      <c r="A158" s="212" t="s">
        <v>582</v>
      </c>
      <c r="B158" s="5" t="s">
        <v>583</v>
      </c>
      <c r="C158" s="44">
        <v>-1169</v>
      </c>
      <c r="D158" s="44">
        <v>-3283</v>
      </c>
      <c r="E158" s="44">
        <v>-875</v>
      </c>
      <c r="F158" s="44">
        <v>-3283</v>
      </c>
      <c r="G158" s="48">
        <v>2408</v>
      </c>
      <c r="H158" s="63">
        <v>375</v>
      </c>
      <c r="I158" s="253" t="s">
        <v>432</v>
      </c>
      <c r="J158" s="253"/>
      <c r="K158" s="253"/>
      <c r="L158" s="253"/>
      <c r="M158" s="253"/>
      <c r="N158" s="253"/>
    </row>
    <row r="159" ht="20.15" customHeight="1">
      <c r="A159" s="212" t="s">
        <v>584</v>
      </c>
      <c r="B159" s="5" t="s">
        <v>585</v>
      </c>
      <c r="C159" s="44">
        <v>-157</v>
      </c>
      <c r="D159" s="44">
        <v>-890</v>
      </c>
      <c r="E159" s="44">
        <v>0</v>
      </c>
      <c r="F159" s="44">
        <v>-665</v>
      </c>
      <c r="G159" s="48">
        <v>665</v>
      </c>
      <c r="H159" s="63">
        <v>0</v>
      </c>
      <c r="I159" s="253" t="s">
        <v>432</v>
      </c>
      <c r="J159" s="253"/>
      <c r="K159" s="253"/>
      <c r="L159" s="253"/>
      <c r="M159" s="253"/>
      <c r="N159" s="253"/>
    </row>
    <row r="160" ht="20.15" customHeight="1">
      <c r="A160" s="212" t="s">
        <v>586</v>
      </c>
      <c r="B160" s="5" t="s">
        <v>587</v>
      </c>
      <c r="C160" s="44">
        <v>-102</v>
      </c>
      <c r="D160" s="44">
        <v>-35</v>
      </c>
      <c r="E160" s="44">
        <v>0</v>
      </c>
      <c r="F160" s="44">
        <v>-35</v>
      </c>
      <c r="G160" s="48">
        <v>35</v>
      </c>
      <c r="H160" s="63">
        <v>0</v>
      </c>
      <c r="I160" s="253" t="s">
        <v>432</v>
      </c>
      <c r="J160" s="253"/>
      <c r="K160" s="253"/>
      <c r="L160" s="253"/>
      <c r="M160" s="253"/>
      <c r="N160" s="253"/>
    </row>
    <row r="161" ht="20.15" customHeight="1">
      <c r="A161" s="212" t="s">
        <v>588</v>
      </c>
      <c r="B161" s="5" t="s">
        <v>589</v>
      </c>
      <c r="C161" s="44">
        <v>-572</v>
      </c>
      <c r="D161" s="44">
        <v>-84</v>
      </c>
      <c r="E161" s="44">
        <v>0</v>
      </c>
      <c r="F161" s="44">
        <v>-55</v>
      </c>
      <c r="G161" s="48">
        <v>55</v>
      </c>
      <c r="H161" s="63">
        <v>0</v>
      </c>
      <c r="I161" s="253" t="s">
        <v>432</v>
      </c>
      <c r="J161" s="253"/>
      <c r="K161" s="253"/>
      <c r="L161" s="253"/>
      <c r="M161" s="253"/>
      <c r="N161" s="253"/>
    </row>
    <row r="162" ht="20.15" customHeight="1">
      <c r="A162" s="212" t="s">
        <v>590</v>
      </c>
      <c r="B162" s="5" t="s">
        <v>591</v>
      </c>
      <c r="C162" s="44">
        <v>-53</v>
      </c>
      <c r="D162" s="44">
        <v>0</v>
      </c>
      <c r="E162" s="44">
        <v>-17</v>
      </c>
      <c r="F162" s="44">
        <v>0</v>
      </c>
      <c r="G162" s="48">
        <v>-17</v>
      </c>
      <c r="H162" s="63">
        <v>0</v>
      </c>
      <c r="I162" s="253" t="s">
        <v>432</v>
      </c>
      <c r="J162" s="253"/>
      <c r="K162" s="253"/>
      <c r="L162" s="253"/>
      <c r="M162" s="253"/>
      <c r="N162" s="253"/>
    </row>
    <row r="163" s="4" customFormat="1" ht="20.15" customHeight="1">
      <c r="A163" s="197" t="s">
        <v>231</v>
      </c>
      <c r="B163" s="6">
        <v>1100</v>
      </c>
      <c r="C163" s="207">
        <v>-166440</v>
      </c>
      <c r="D163" s="207">
        <v>-213092</v>
      </c>
      <c r="E163" s="207">
        <v>-65064</v>
      </c>
      <c r="F163" s="207">
        <v>-69973</v>
      </c>
      <c r="G163" s="48">
        <v>-4909</v>
      </c>
      <c r="H163" s="63">
        <v>108</v>
      </c>
      <c r="I163" s="252" t="s">
        <v>432</v>
      </c>
      <c r="J163" s="252"/>
      <c r="K163" s="252"/>
      <c r="L163" s="252"/>
      <c r="M163" s="252"/>
      <c r="N163" s="252"/>
    </row>
    <row r="164" s="4" customFormat="1" ht="20.15" customHeight="1">
      <c r="A164" s="197" t="s">
        <v>232</v>
      </c>
      <c r="B164" s="6">
        <v>1110</v>
      </c>
      <c r="C164" s="48">
        <v>0</v>
      </c>
      <c r="D164" s="48">
        <v>0</v>
      </c>
      <c r="E164" s="48">
        <v>0</v>
      </c>
      <c r="F164" s="48">
        <v>0</v>
      </c>
      <c r="G164" s="48">
        <v>0</v>
      </c>
      <c r="H164" s="63">
        <v>0</v>
      </c>
      <c r="I164" s="252" t="s">
        <v>432</v>
      </c>
      <c r="J164" s="252"/>
      <c r="K164" s="252"/>
      <c r="L164" s="252"/>
      <c r="M164" s="252"/>
      <c r="N164" s="252"/>
    </row>
    <row r="165" s="4" customFormat="1" ht="20.15" customHeight="1">
      <c r="A165" s="197" t="s">
        <v>432</v>
      </c>
      <c r="B165" s="6" t="s">
        <v>432</v>
      </c>
      <c r="C165" s="48">
        <v>0</v>
      </c>
      <c r="D165" s="48">
        <v>0</v>
      </c>
      <c r="E165" s="48">
        <v>0</v>
      </c>
      <c r="F165" s="48">
        <v>0</v>
      </c>
      <c r="G165" s="48">
        <v>0</v>
      </c>
      <c r="H165" s="63">
        <v>0</v>
      </c>
      <c r="I165" s="252" t="s">
        <v>432</v>
      </c>
      <c r="J165" s="252"/>
      <c r="K165" s="252"/>
      <c r="L165" s="252"/>
      <c r="M165" s="252"/>
      <c r="N165" s="252"/>
    </row>
    <row r="166" s="4" customFormat="1" ht="20.15" customHeight="1">
      <c r="A166" s="197" t="s">
        <v>233</v>
      </c>
      <c r="B166" s="6">
        <v>1120</v>
      </c>
      <c r="C166" s="48">
        <v>0</v>
      </c>
      <c r="D166" s="48">
        <v>0</v>
      </c>
      <c r="E166" s="48">
        <v>0</v>
      </c>
      <c r="F166" s="48">
        <v>0</v>
      </c>
      <c r="G166" s="48">
        <v>0</v>
      </c>
      <c r="H166" s="63">
        <v>0</v>
      </c>
      <c r="I166" s="252" t="s">
        <v>432</v>
      </c>
      <c r="J166" s="252"/>
      <c r="K166" s="252"/>
      <c r="L166" s="252"/>
      <c r="M166" s="252"/>
      <c r="N166" s="252"/>
    </row>
    <row r="167" s="4" customFormat="1" ht="20.15" customHeight="1">
      <c r="A167" s="197" t="s">
        <v>432</v>
      </c>
      <c r="B167" s="6" t="s">
        <v>432</v>
      </c>
      <c r="C167" s="48">
        <v>0</v>
      </c>
      <c r="D167" s="48">
        <v>0</v>
      </c>
      <c r="E167" s="48">
        <v>0</v>
      </c>
      <c r="F167" s="48">
        <v>0</v>
      </c>
      <c r="G167" s="48">
        <v>0</v>
      </c>
      <c r="H167" s="63">
        <v>0</v>
      </c>
      <c r="I167" s="252" t="s">
        <v>432</v>
      </c>
      <c r="J167" s="252"/>
      <c r="K167" s="252"/>
      <c r="L167" s="252"/>
      <c r="M167" s="252"/>
      <c r="N167" s="252"/>
    </row>
    <row r="168" s="4" customFormat="1" ht="20.15" customHeight="1">
      <c r="A168" s="197" t="s">
        <v>234</v>
      </c>
      <c r="B168" s="6">
        <v>1130</v>
      </c>
      <c r="C168" s="48">
        <v>0</v>
      </c>
      <c r="D168" s="48">
        <v>0</v>
      </c>
      <c r="E168" s="48">
        <v>0</v>
      </c>
      <c r="F168" s="48">
        <v>0</v>
      </c>
      <c r="G168" s="48">
        <v>0</v>
      </c>
      <c r="H168" s="63">
        <v>0</v>
      </c>
      <c r="I168" s="252" t="s">
        <v>432</v>
      </c>
      <c r="J168" s="252"/>
      <c r="K168" s="252"/>
      <c r="L168" s="252"/>
      <c r="M168" s="252"/>
      <c r="N168" s="252"/>
    </row>
    <row r="169" s="4" customFormat="1" ht="20.15" customHeight="1">
      <c r="A169" s="197" t="s">
        <v>432</v>
      </c>
      <c r="B169" s="6" t="s">
        <v>432</v>
      </c>
      <c r="C169" s="48">
        <v>0</v>
      </c>
      <c r="D169" s="48">
        <v>0</v>
      </c>
      <c r="E169" s="48">
        <v>0</v>
      </c>
      <c r="F169" s="48">
        <v>0</v>
      </c>
      <c r="G169" s="48">
        <v>0</v>
      </c>
      <c r="H169" s="63">
        <v>0</v>
      </c>
      <c r="I169" s="252" t="s">
        <v>432</v>
      </c>
      <c r="J169" s="252"/>
      <c r="K169" s="252"/>
      <c r="L169" s="252"/>
      <c r="M169" s="252"/>
      <c r="N169" s="252"/>
    </row>
    <row r="170" s="4" customFormat="1" ht="20.15" customHeight="1">
      <c r="A170" s="197" t="s">
        <v>235</v>
      </c>
      <c r="B170" s="6">
        <v>1140</v>
      </c>
      <c r="C170" s="48">
        <v>-114</v>
      </c>
      <c r="D170" s="48">
        <v>-106</v>
      </c>
      <c r="E170" s="48">
        <v>0</v>
      </c>
      <c r="F170" s="48">
        <v>-26</v>
      </c>
      <c r="G170" s="48">
        <v>26</v>
      </c>
      <c r="H170" s="63">
        <v>0</v>
      </c>
      <c r="I170" s="252" t="s">
        <v>432</v>
      </c>
      <c r="J170" s="252"/>
      <c r="K170" s="252"/>
      <c r="L170" s="252"/>
      <c r="M170" s="252"/>
      <c r="N170" s="252"/>
    </row>
    <row r="171" s="4" customFormat="1" ht="20.15" customHeight="1">
      <c r="A171" s="197" t="s">
        <v>592</v>
      </c>
      <c r="B171" s="6" t="s">
        <v>593</v>
      </c>
      <c r="C171" s="48">
        <v>0</v>
      </c>
      <c r="D171" s="48">
        <v>-105</v>
      </c>
      <c r="E171" s="48">
        <v>0</v>
      </c>
      <c r="F171" s="48">
        <v>-26</v>
      </c>
      <c r="G171" s="48">
        <v>26</v>
      </c>
      <c r="H171" s="63">
        <v>0</v>
      </c>
      <c r="I171" s="252" t="s">
        <v>432</v>
      </c>
      <c r="J171" s="252"/>
      <c r="K171" s="252"/>
      <c r="L171" s="252"/>
      <c r="M171" s="252"/>
      <c r="N171" s="252"/>
    </row>
    <row r="172" s="4" customFormat="1" ht="20.15" customHeight="1">
      <c r="A172" s="197" t="s">
        <v>594</v>
      </c>
      <c r="B172" s="6" t="s">
        <v>595</v>
      </c>
      <c r="C172" s="48">
        <v>-114</v>
      </c>
      <c r="D172" s="48">
        <v>-1</v>
      </c>
      <c r="E172" s="48">
        <v>0</v>
      </c>
      <c r="F172" s="48">
        <v>0</v>
      </c>
      <c r="G172" s="48">
        <v>0</v>
      </c>
      <c r="H172" s="63">
        <v>0</v>
      </c>
      <c r="I172" s="252" t="s">
        <v>432</v>
      </c>
      <c r="J172" s="252"/>
      <c r="K172" s="252"/>
      <c r="L172" s="252"/>
      <c r="M172" s="252"/>
      <c r="N172" s="252"/>
    </row>
    <row r="173" s="4" customFormat="1" ht="20.15" customHeight="1">
      <c r="A173" s="197" t="s">
        <v>236</v>
      </c>
      <c r="B173" s="6">
        <v>1150</v>
      </c>
      <c r="C173" s="207">
        <v>200986</v>
      </c>
      <c r="D173" s="207">
        <v>93177</v>
      </c>
      <c r="E173" s="207">
        <v>65064</v>
      </c>
      <c r="F173" s="207">
        <v>25505</v>
      </c>
      <c r="G173" s="48">
        <v>-39559</v>
      </c>
      <c r="H173" s="63">
        <v>39</v>
      </c>
      <c r="I173" s="252" t="s">
        <v>432</v>
      </c>
      <c r="J173" s="252"/>
      <c r="K173" s="252"/>
      <c r="L173" s="252"/>
      <c r="M173" s="252"/>
      <c r="N173" s="252"/>
    </row>
    <row r="174" ht="20.15" customHeight="1">
      <c r="A174" s="212" t="s">
        <v>222</v>
      </c>
      <c r="B174" s="5">
        <v>1151</v>
      </c>
      <c r="C174" s="44">
        <v>0</v>
      </c>
      <c r="D174" s="44">
        <v>0</v>
      </c>
      <c r="E174" s="44">
        <v>0</v>
      </c>
      <c r="F174" s="44">
        <v>0</v>
      </c>
      <c r="G174" s="44">
        <v>0</v>
      </c>
      <c r="H174" s="61">
        <v>0</v>
      </c>
      <c r="I174" s="253" t="s">
        <v>432</v>
      </c>
      <c r="J174" s="253"/>
      <c r="K174" s="253"/>
      <c r="L174" s="253"/>
      <c r="M174" s="253"/>
      <c r="N174" s="253"/>
    </row>
    <row r="175" ht="20.15" customHeight="1">
      <c r="A175" s="212" t="s">
        <v>237</v>
      </c>
      <c r="B175" s="5">
        <v>1152</v>
      </c>
      <c r="C175" s="44">
        <v>200986</v>
      </c>
      <c r="D175" s="44">
        <v>93177</v>
      </c>
      <c r="E175" s="44">
        <v>65064</v>
      </c>
      <c r="F175" s="44">
        <v>25505</v>
      </c>
      <c r="G175" s="44">
        <v>-39559</v>
      </c>
      <c r="H175" s="61">
        <v>39</v>
      </c>
      <c r="I175" s="253" t="s">
        <v>432</v>
      </c>
      <c r="J175" s="253"/>
      <c r="K175" s="253"/>
      <c r="L175" s="253"/>
      <c r="M175" s="253"/>
      <c r="N175" s="253"/>
    </row>
    <row r="176" ht="20.15" customHeight="1">
      <c r="A176" s="212" t="s">
        <v>574</v>
      </c>
      <c r="B176" s="5" t="s">
        <v>596</v>
      </c>
      <c r="C176" s="44">
        <v>200919</v>
      </c>
      <c r="D176" s="44">
        <v>93113</v>
      </c>
      <c r="E176" s="44">
        <v>65064</v>
      </c>
      <c r="F176" s="44">
        <v>25484</v>
      </c>
      <c r="G176" s="44">
        <v>-39580</v>
      </c>
      <c r="H176" s="61">
        <v>39</v>
      </c>
      <c r="I176" s="253" t="s">
        <v>432</v>
      </c>
      <c r="J176" s="253"/>
      <c r="K176" s="253"/>
      <c r="L176" s="253"/>
      <c r="M176" s="253"/>
      <c r="N176" s="253"/>
    </row>
    <row r="177" ht="20.15" customHeight="1">
      <c r="A177" s="212" t="s">
        <v>597</v>
      </c>
      <c r="B177" s="5" t="s">
        <v>598</v>
      </c>
      <c r="C177" s="44">
        <v>67</v>
      </c>
      <c r="D177" s="44">
        <v>64</v>
      </c>
      <c r="E177" s="44">
        <v>0</v>
      </c>
      <c r="F177" s="44">
        <v>21</v>
      </c>
      <c r="G177" s="44">
        <v>21</v>
      </c>
      <c r="H177" s="61">
        <v>0</v>
      </c>
      <c r="I177" s="253" t="s">
        <v>432</v>
      </c>
      <c r="J177" s="253"/>
      <c r="K177" s="253"/>
      <c r="L177" s="253"/>
      <c r="M177" s="253"/>
      <c r="N177" s="253"/>
    </row>
    <row r="178" s="4" customFormat="1" ht="20.15" customHeight="1">
      <c r="A178" s="197" t="s">
        <v>238</v>
      </c>
      <c r="B178" s="6">
        <v>1160</v>
      </c>
      <c r="C178" s="207">
        <v>-556</v>
      </c>
      <c r="D178" s="207">
        <v>-1252</v>
      </c>
      <c r="E178" s="207">
        <v>0</v>
      </c>
      <c r="F178" s="207">
        <v>-1153</v>
      </c>
      <c r="G178" s="48">
        <v>1153</v>
      </c>
      <c r="H178" s="63">
        <v>0</v>
      </c>
      <c r="I178" s="252" t="s">
        <v>432</v>
      </c>
      <c r="J178" s="252"/>
      <c r="K178" s="252"/>
      <c r="L178" s="252"/>
      <c r="M178" s="252"/>
      <c r="N178" s="252"/>
    </row>
    <row r="179" ht="20.15" customHeight="1">
      <c r="A179" s="212" t="s">
        <v>222</v>
      </c>
      <c r="B179" s="5">
        <v>1161</v>
      </c>
      <c r="C179" s="44">
        <v>0</v>
      </c>
      <c r="D179" s="44">
        <v>0</v>
      </c>
      <c r="E179" s="44">
        <v>0</v>
      </c>
      <c r="F179" s="44">
        <v>0</v>
      </c>
      <c r="G179" s="48">
        <v>0</v>
      </c>
      <c r="H179" s="63">
        <v>0</v>
      </c>
      <c r="I179" s="253" t="s">
        <v>432</v>
      </c>
      <c r="J179" s="253"/>
      <c r="K179" s="253"/>
      <c r="L179" s="253"/>
      <c r="M179" s="253"/>
      <c r="N179" s="253"/>
    </row>
    <row r="180" ht="20.15" customHeight="1">
      <c r="A180" s="212" t="s">
        <v>239</v>
      </c>
      <c r="B180" s="5">
        <v>1162</v>
      </c>
      <c r="C180" s="44">
        <v>-556</v>
      </c>
      <c r="D180" s="44">
        <v>-1252</v>
      </c>
      <c r="E180" s="44">
        <v>0</v>
      </c>
      <c r="F180" s="44">
        <v>-1153</v>
      </c>
      <c r="G180" s="48">
        <v>1153</v>
      </c>
      <c r="H180" s="63">
        <v>0</v>
      </c>
      <c r="I180" s="253" t="s">
        <v>432</v>
      </c>
      <c r="J180" s="253"/>
      <c r="K180" s="253"/>
      <c r="L180" s="253"/>
      <c r="M180" s="253"/>
      <c r="N180" s="253"/>
    </row>
    <row r="181" ht="20.15" customHeight="1">
      <c r="A181" s="212" t="s">
        <v>599</v>
      </c>
      <c r="B181" s="5" t="s">
        <v>600</v>
      </c>
      <c r="C181" s="44">
        <v>-451</v>
      </c>
      <c r="D181" s="44">
        <v>0</v>
      </c>
      <c r="E181" s="44">
        <v>0</v>
      </c>
      <c r="F181" s="44">
        <v>0</v>
      </c>
      <c r="G181" s="48">
        <v>0</v>
      </c>
      <c r="H181" s="63">
        <v>0</v>
      </c>
      <c r="I181" s="253" t="s">
        <v>432</v>
      </c>
      <c r="J181" s="253"/>
      <c r="K181" s="253"/>
      <c r="L181" s="253"/>
      <c r="M181" s="253"/>
      <c r="N181" s="253"/>
    </row>
    <row r="182" ht="20.15" customHeight="1">
      <c r="A182" s="212" t="s">
        <v>574</v>
      </c>
      <c r="B182" s="5" t="s">
        <v>601</v>
      </c>
      <c r="C182" s="44">
        <v>-105</v>
      </c>
      <c r="D182" s="44">
        <v>-1252</v>
      </c>
      <c r="E182" s="44">
        <v>0</v>
      </c>
      <c r="F182" s="44">
        <v>-1153</v>
      </c>
      <c r="G182" s="48">
        <v>1153</v>
      </c>
      <c r="H182" s="63">
        <v>0</v>
      </c>
      <c r="I182" s="253" t="s">
        <v>432</v>
      </c>
      <c r="J182" s="253"/>
      <c r="K182" s="253"/>
      <c r="L182" s="253"/>
      <c r="M182" s="253"/>
      <c r="N182" s="253"/>
    </row>
    <row r="183" s="4" customFormat="1" ht="20.15" customHeight="1">
      <c r="A183" s="197" t="s">
        <v>240</v>
      </c>
      <c r="B183" s="6">
        <v>1170</v>
      </c>
      <c r="C183" s="207">
        <v>33876</v>
      </c>
      <c r="D183" s="207">
        <v>-121273</v>
      </c>
      <c r="E183" s="207">
        <v>0</v>
      </c>
      <c r="F183" s="207">
        <v>-45647</v>
      </c>
      <c r="G183" s="48">
        <v>-45647</v>
      </c>
      <c r="H183" s="63">
        <v>0</v>
      </c>
      <c r="I183" s="252" t="s">
        <v>432</v>
      </c>
      <c r="J183" s="252"/>
      <c r="K183" s="252"/>
      <c r="L183" s="252"/>
      <c r="M183" s="252"/>
      <c r="N183" s="252"/>
    </row>
    <row r="184" ht="20.15" customHeight="1">
      <c r="A184" s="212" t="s">
        <v>241</v>
      </c>
      <c r="B184" s="195">
        <v>1180</v>
      </c>
      <c r="C184" s="44">
        <v>0</v>
      </c>
      <c r="D184" s="44">
        <v>0</v>
      </c>
      <c r="E184" s="44">
        <v>0</v>
      </c>
      <c r="F184" s="44">
        <v>0</v>
      </c>
      <c r="G184" s="44">
        <v>0</v>
      </c>
      <c r="H184" s="61">
        <v>0</v>
      </c>
      <c r="I184" s="253" t="s">
        <v>432</v>
      </c>
      <c r="J184" s="253"/>
      <c r="K184" s="253"/>
      <c r="L184" s="253"/>
      <c r="M184" s="253"/>
      <c r="N184" s="253"/>
    </row>
    <row r="185" ht="20.15" customHeight="1">
      <c r="A185" s="212" t="s">
        <v>242</v>
      </c>
      <c r="B185" s="195">
        <v>1181</v>
      </c>
      <c r="C185" s="44">
        <v>0</v>
      </c>
      <c r="D185" s="44">
        <v>0</v>
      </c>
      <c r="E185" s="44">
        <v>0</v>
      </c>
      <c r="F185" s="44">
        <v>0</v>
      </c>
      <c r="G185" s="44">
        <v>0</v>
      </c>
      <c r="H185" s="61">
        <v>0</v>
      </c>
      <c r="I185" s="253" t="s">
        <v>432</v>
      </c>
      <c r="J185" s="253"/>
      <c r="K185" s="253"/>
      <c r="L185" s="253"/>
      <c r="M185" s="253"/>
      <c r="N185" s="253"/>
    </row>
    <row r="186" ht="20.15" customHeight="1">
      <c r="A186" s="212" t="s">
        <v>243</v>
      </c>
      <c r="B186" s="5">
        <v>1190</v>
      </c>
      <c r="C186" s="44">
        <v>0</v>
      </c>
      <c r="D186" s="44">
        <v>0</v>
      </c>
      <c r="E186" s="44">
        <v>0</v>
      </c>
      <c r="F186" s="44">
        <v>0</v>
      </c>
      <c r="G186" s="44">
        <v>0</v>
      </c>
      <c r="H186" s="61">
        <v>0</v>
      </c>
      <c r="I186" s="253" t="s">
        <v>432</v>
      </c>
      <c r="J186" s="253"/>
      <c r="K186" s="253"/>
      <c r="L186" s="253"/>
      <c r="M186" s="253"/>
      <c r="N186" s="253"/>
    </row>
    <row r="187" ht="20.15" customHeight="1">
      <c r="A187" s="212" t="s">
        <v>244</v>
      </c>
      <c r="B187" s="31">
        <v>1191</v>
      </c>
      <c r="C187" s="44">
        <v>0</v>
      </c>
      <c r="D187" s="44">
        <v>0</v>
      </c>
      <c r="E187" s="44">
        <v>0</v>
      </c>
      <c r="F187" s="44">
        <v>0</v>
      </c>
      <c r="G187" s="44">
        <v>0</v>
      </c>
      <c r="H187" s="61">
        <v>0</v>
      </c>
      <c r="I187" s="253" t="s">
        <v>432</v>
      </c>
      <c r="J187" s="253"/>
      <c r="K187" s="253"/>
      <c r="L187" s="253"/>
      <c r="M187" s="253"/>
      <c r="N187" s="253"/>
    </row>
    <row r="188" s="4" customFormat="1" ht="20.15" customHeight="1">
      <c r="A188" s="197" t="s">
        <v>245</v>
      </c>
      <c r="B188" s="6">
        <v>1200</v>
      </c>
      <c r="C188" s="207">
        <v>33876</v>
      </c>
      <c r="D188" s="207">
        <v>-121273</v>
      </c>
      <c r="E188" s="207">
        <v>0</v>
      </c>
      <c r="F188" s="207">
        <v>-45647</v>
      </c>
      <c r="G188" s="48">
        <v>-45647</v>
      </c>
      <c r="H188" s="63">
        <v>0</v>
      </c>
      <c r="I188" s="252" t="s">
        <v>432</v>
      </c>
      <c r="J188" s="252"/>
      <c r="K188" s="252"/>
      <c r="L188" s="252"/>
      <c r="M188" s="252"/>
      <c r="N188" s="252"/>
    </row>
    <row r="189" ht="20.15" customHeight="1">
      <c r="A189" s="212" t="s">
        <v>246</v>
      </c>
      <c r="B189" s="31">
        <v>1201</v>
      </c>
      <c r="C189" s="44">
        <v>33876</v>
      </c>
      <c r="D189" s="44">
        <v>0</v>
      </c>
      <c r="E189" s="44">
        <v>0</v>
      </c>
      <c r="F189" s="44">
        <v>0</v>
      </c>
      <c r="G189" s="48">
        <v>0</v>
      </c>
      <c r="H189" s="63">
        <v>0</v>
      </c>
      <c r="I189" s="251" t="s">
        <v>432</v>
      </c>
      <c r="J189" s="251"/>
      <c r="K189" s="251"/>
      <c r="L189" s="251"/>
      <c r="M189" s="251"/>
      <c r="N189" s="251"/>
    </row>
    <row r="190" ht="20.15" customHeight="1">
      <c r="A190" s="212" t="s">
        <v>247</v>
      </c>
      <c r="B190" s="31">
        <v>1202</v>
      </c>
      <c r="C190" s="44">
        <v>0</v>
      </c>
      <c r="D190" s="44">
        <v>-121273</v>
      </c>
      <c r="E190" s="44">
        <v>0</v>
      </c>
      <c r="F190" s="44">
        <v>-45647</v>
      </c>
      <c r="G190" s="48">
        <v>45647</v>
      </c>
      <c r="H190" s="63">
        <v>0</v>
      </c>
      <c r="I190" s="251" t="s">
        <v>432</v>
      </c>
      <c r="J190" s="251"/>
      <c r="K190" s="251"/>
      <c r="L190" s="251"/>
      <c r="M190" s="251"/>
      <c r="N190" s="251"/>
    </row>
    <row r="191" s="4" customFormat="1" ht="20.15" customHeight="1">
      <c r="A191" s="197" t="s">
        <v>248</v>
      </c>
      <c r="B191" s="6">
        <v>1210</v>
      </c>
      <c r="C191" s="207">
        <v>1434468</v>
      </c>
      <c r="D191" s="207">
        <v>1606913</v>
      </c>
      <c r="E191" s="207">
        <v>612393</v>
      </c>
      <c r="F191" s="207">
        <v>544291</v>
      </c>
      <c r="G191" s="48">
        <v>-68102</v>
      </c>
      <c r="H191" s="63">
        <v>89</v>
      </c>
      <c r="I191" s="252" t="s">
        <v>432</v>
      </c>
      <c r="J191" s="252"/>
      <c r="K191" s="252"/>
      <c r="L191" s="252"/>
      <c r="M191" s="252"/>
      <c r="N191" s="252"/>
    </row>
    <row r="192" s="4" customFormat="1" ht="20.15" customHeight="1">
      <c r="A192" s="197" t="s">
        <v>249</v>
      </c>
      <c r="B192" s="6">
        <v>1220</v>
      </c>
      <c r="C192" s="207">
        <v>-1400592</v>
      </c>
      <c r="D192" s="207">
        <v>-1728186</v>
      </c>
      <c r="E192" s="207">
        <v>-612393</v>
      </c>
      <c r="F192" s="207">
        <v>-589938</v>
      </c>
      <c r="G192" s="48">
        <v>-22455</v>
      </c>
      <c r="H192" s="63">
        <v>96</v>
      </c>
      <c r="I192" s="252" t="s">
        <v>432</v>
      </c>
      <c r="J192" s="252"/>
      <c r="K192" s="252"/>
      <c r="L192" s="252"/>
      <c r="M192" s="252"/>
      <c r="N192" s="252"/>
    </row>
    <row r="193" ht="20.15" customHeight="1">
      <c r="A193" s="212" t="s">
        <v>250</v>
      </c>
      <c r="B193" s="5">
        <v>1230</v>
      </c>
      <c r="C193" s="44">
        <v>0</v>
      </c>
      <c r="D193" s="44">
        <v>0</v>
      </c>
      <c r="E193" s="44">
        <v>0</v>
      </c>
      <c r="F193" s="44">
        <v>0</v>
      </c>
      <c r="G193" s="44">
        <v>0</v>
      </c>
      <c r="H193" s="61">
        <v>0</v>
      </c>
      <c r="I193" s="253" t="s">
        <v>432</v>
      </c>
      <c r="J193" s="253"/>
      <c r="K193" s="253"/>
      <c r="L193" s="253"/>
      <c r="M193" s="253"/>
      <c r="N193" s="253"/>
    </row>
    <row r="194" s="4" customFormat="1" ht="36">
      <c r="A194" s="137" t="s">
        <v>251</v>
      </c>
      <c r="B194" s="6">
        <v>1300</v>
      </c>
      <c r="C194" s="207">
        <v>3020</v>
      </c>
      <c r="D194" s="207">
        <v>-1913</v>
      </c>
      <c r="E194" s="207">
        <v>0</v>
      </c>
      <c r="F194" s="207">
        <v>4008</v>
      </c>
      <c r="G194" s="44">
        <v>4008</v>
      </c>
      <c r="H194" s="61">
        <v>0</v>
      </c>
      <c r="I194" s="252" t="s">
        <v>432</v>
      </c>
      <c r="J194" s="252"/>
      <c r="K194" s="252"/>
      <c r="L194" s="252"/>
      <c r="M194" s="252"/>
      <c r="N194" s="252"/>
    </row>
    <row r="195" s="4" customFormat="1" ht="20.15" customHeight="1">
      <c r="A195" s="197" t="s">
        <v>252</v>
      </c>
      <c r="B195" s="197"/>
      <c r="C195" s="197"/>
      <c r="D195" s="197"/>
      <c r="E195" s="197"/>
      <c r="F195" s="197"/>
      <c r="G195" s="44">
        <f>F195-E195</f>
        <v>0</v>
      </c>
      <c r="H195" s="61" t="e">
        <f>(F195/E195)*100</f>
        <v>#DIV/0!</v>
      </c>
      <c r="I195" s="254"/>
      <c r="J195" s="254"/>
      <c r="K195" s="254"/>
      <c r="L195" s="254"/>
      <c r="M195" s="254"/>
      <c r="N195" s="254"/>
    </row>
    <row r="196" s="4" customFormat="1" ht="20.15" customHeight="1">
      <c r="A196" s="212" t="s">
        <v>253</v>
      </c>
      <c r="B196" s="5">
        <v>1400</v>
      </c>
      <c r="C196" s="44">
        <v>48064</v>
      </c>
      <c r="D196" s="44">
        <v>58096</v>
      </c>
      <c r="E196" s="44">
        <v>22714</v>
      </c>
      <c r="F196" s="44">
        <v>15271</v>
      </c>
      <c r="G196" s="44">
        <v>-7443</v>
      </c>
      <c r="H196" s="61">
        <v>67</v>
      </c>
      <c r="I196" s="253" t="s">
        <v>432</v>
      </c>
      <c r="J196" s="253"/>
      <c r="K196" s="253"/>
      <c r="L196" s="253"/>
      <c r="M196" s="253"/>
      <c r="N196" s="253"/>
    </row>
    <row r="197" s="4" customFormat="1" ht="20.15" customHeight="1">
      <c r="A197" s="212" t="s">
        <v>254</v>
      </c>
      <c r="B197" s="199">
        <v>1401</v>
      </c>
      <c r="C197" s="44">
        <v>22109</v>
      </c>
      <c r="D197" s="44">
        <v>19059</v>
      </c>
      <c r="E197" s="44">
        <v>6081</v>
      </c>
      <c r="F197" s="44">
        <v>9501</v>
      </c>
      <c r="G197" s="44">
        <v>3420</v>
      </c>
      <c r="H197" s="61">
        <v>156</v>
      </c>
      <c r="I197" s="251" t="s">
        <v>432</v>
      </c>
      <c r="J197" s="251"/>
      <c r="K197" s="251"/>
      <c r="L197" s="251"/>
      <c r="M197" s="251"/>
      <c r="N197" s="251"/>
    </row>
    <row r="198" s="4" customFormat="1" ht="20.15" customHeight="1">
      <c r="A198" s="212" t="s">
        <v>255</v>
      </c>
      <c r="B198" s="199">
        <v>1402</v>
      </c>
      <c r="C198" s="44">
        <v>25955</v>
      </c>
      <c r="D198" s="44">
        <v>38963</v>
      </c>
      <c r="E198" s="44">
        <v>16633</v>
      </c>
      <c r="F198" s="44">
        <v>5856</v>
      </c>
      <c r="G198" s="44">
        <v>-10777</v>
      </c>
      <c r="H198" s="61">
        <v>35</v>
      </c>
      <c r="I198" s="251" t="s">
        <v>432</v>
      </c>
      <c r="J198" s="251"/>
      <c r="K198" s="251"/>
      <c r="L198" s="251"/>
      <c r="M198" s="251"/>
      <c r="N198" s="251"/>
    </row>
    <row r="199" s="4" customFormat="1" ht="20.15" customHeight="1">
      <c r="A199" s="212" t="s">
        <v>123</v>
      </c>
      <c r="B199" s="8">
        <v>1410</v>
      </c>
      <c r="C199" s="44">
        <v>741023</v>
      </c>
      <c r="D199" s="44">
        <v>907787</v>
      </c>
      <c r="E199" s="44">
        <v>320096</v>
      </c>
      <c r="F199" s="44">
        <v>317326</v>
      </c>
      <c r="G199" s="44">
        <v>-2770</v>
      </c>
      <c r="H199" s="61">
        <v>99</v>
      </c>
      <c r="I199" s="253" t="s">
        <v>432</v>
      </c>
      <c r="J199" s="253"/>
      <c r="K199" s="253"/>
      <c r="L199" s="253"/>
      <c r="M199" s="253"/>
      <c r="N199" s="253"/>
    </row>
    <row r="200" s="4" customFormat="1" ht="20.15" customHeight="1">
      <c r="A200" s="212" t="s">
        <v>185</v>
      </c>
      <c r="B200" s="8">
        <v>1420</v>
      </c>
      <c r="C200" s="44">
        <v>158736</v>
      </c>
      <c r="D200" s="44">
        <v>194489</v>
      </c>
      <c r="E200" s="44">
        <v>70421</v>
      </c>
      <c r="F200" s="44">
        <v>67827</v>
      </c>
      <c r="G200" s="44">
        <v>-2594</v>
      </c>
      <c r="H200" s="61">
        <v>96</v>
      </c>
      <c r="I200" s="253" t="s">
        <v>432</v>
      </c>
      <c r="J200" s="253"/>
      <c r="K200" s="253"/>
      <c r="L200" s="253"/>
      <c r="M200" s="253"/>
      <c r="N200" s="253"/>
    </row>
    <row r="201" s="4" customFormat="1" ht="20.15" customHeight="1">
      <c r="A201" s="212" t="s">
        <v>256</v>
      </c>
      <c r="B201" s="8">
        <v>1430</v>
      </c>
      <c r="C201" s="44">
        <v>169460</v>
      </c>
      <c r="D201" s="44">
        <v>211179</v>
      </c>
      <c r="E201" s="44">
        <v>65064</v>
      </c>
      <c r="F201" s="44">
        <v>73981</v>
      </c>
      <c r="G201" s="44">
        <v>8917</v>
      </c>
      <c r="H201" s="61">
        <v>114</v>
      </c>
      <c r="I201" s="253" t="s">
        <v>432</v>
      </c>
      <c r="J201" s="253"/>
      <c r="K201" s="253"/>
      <c r="L201" s="253"/>
      <c r="M201" s="253"/>
      <c r="N201" s="253"/>
    </row>
    <row r="202" s="4" customFormat="1" ht="20.15" customHeight="1">
      <c r="A202" s="212" t="s">
        <v>257</v>
      </c>
      <c r="B202" s="8">
        <v>1440</v>
      </c>
      <c r="C202" s="44">
        <v>298458</v>
      </c>
      <c r="D202" s="44">
        <v>398558</v>
      </c>
      <c r="E202" s="44">
        <v>134098</v>
      </c>
      <c r="F202" s="44">
        <v>128660</v>
      </c>
      <c r="G202" s="44">
        <v>-5438</v>
      </c>
      <c r="H202" s="61">
        <v>96</v>
      </c>
      <c r="I202" s="253" t="s">
        <v>432</v>
      </c>
      <c r="J202" s="253"/>
      <c r="K202" s="253"/>
      <c r="L202" s="253"/>
      <c r="M202" s="253"/>
      <c r="N202" s="253"/>
    </row>
    <row r="203" s="4" customFormat="1">
      <c r="A203" s="197" t="s">
        <v>171</v>
      </c>
      <c r="B203" s="26">
        <v>1450</v>
      </c>
      <c r="C203" s="207">
        <v>1415741</v>
      </c>
      <c r="D203" s="207">
        <v>1770109</v>
      </c>
      <c r="E203" s="207">
        <v>612393</v>
      </c>
      <c r="F203" s="207">
        <v>603065</v>
      </c>
      <c r="G203" s="44">
        <v>-9328</v>
      </c>
      <c r="H203" s="61">
        <v>98</v>
      </c>
      <c r="I203" s="252" t="s">
        <v>432</v>
      </c>
      <c r="J203" s="252"/>
      <c r="K203" s="252"/>
      <c r="L203" s="252"/>
      <c r="M203" s="252"/>
      <c r="N203" s="252"/>
    </row>
    <row r="204" s="4" customFormat="1" ht="17.6">
      <c r="A204" s="200"/>
      <c r="B204" s="33"/>
      <c r="C204" s="33"/>
      <c r="D204" s="33"/>
      <c r="E204" s="33"/>
      <c r="F204" s="33"/>
      <c r="G204" s="33"/>
      <c r="H204" s="33"/>
      <c r="I204" s="33"/>
    </row>
    <row r="205" s="4" customFormat="1" ht="17.6">
      <c r="A205" s="200"/>
      <c r="B205" s="33"/>
      <c r="C205" s="33"/>
      <c r="D205" s="33"/>
      <c r="E205" s="33"/>
      <c r="F205" s="33"/>
      <c r="G205" s="33"/>
      <c r="H205" s="33"/>
      <c r="I205" s="33"/>
    </row>
    <row r="206">
      <c r="A206" s="196"/>
    </row>
    <row r="207" ht="27.75" customHeight="1">
      <c r="A207" s="200" t="s">
        <v>447</v>
      </c>
      <c r="B207" s="1"/>
      <c r="C207" s="256" t="s">
        <v>259</v>
      </c>
      <c r="D207" s="256"/>
      <c r="E207" s="38"/>
      <c r="F207" s="3" t="s">
        <v>446</v>
      </c>
      <c r="I207" s="2"/>
    </row>
    <row r="208">
      <c r="A208" s="14" t="s">
        <v>260</v>
      </c>
      <c r="B208" s="2"/>
      <c r="C208" s="255" t="s">
        <v>261</v>
      </c>
      <c r="D208" s="255"/>
      <c r="E208" s="2"/>
      <c r="F208" s="216" t="s">
        <v>150</v>
      </c>
      <c r="G208" s="216"/>
      <c r="H208" s="216"/>
      <c r="I208" s="2"/>
    </row>
    <row r="209">
      <c r="A209" s="196"/>
    </row>
    <row r="210">
      <c r="A210" s="196"/>
    </row>
    <row r="211">
      <c r="A211" s="196"/>
    </row>
    <row r="212">
      <c r="A212" s="196"/>
    </row>
    <row r="213">
      <c r="A213" s="196"/>
    </row>
    <row r="214">
      <c r="A214" s="196"/>
    </row>
    <row r="215">
      <c r="A215" s="196"/>
    </row>
    <row r="216">
      <c r="A216" s="196"/>
    </row>
    <row r="217">
      <c r="A217" s="196"/>
    </row>
    <row r="218">
      <c r="A218" s="196"/>
    </row>
    <row r="219">
      <c r="A219" s="196"/>
    </row>
    <row r="220">
      <c r="A220" s="196"/>
    </row>
    <row r="221">
      <c r="A221" s="196"/>
      <c r="B221" s="2"/>
      <c r="C221" s="2"/>
      <c r="D221" s="2"/>
      <c r="E221" s="2"/>
      <c r="F221" s="2"/>
      <c r="G221" s="2"/>
      <c r="H221" s="2"/>
      <c r="I221" s="2"/>
    </row>
    <row r="222">
      <c r="A222" s="196"/>
      <c r="B222" s="2"/>
      <c r="C222" s="2"/>
      <c r="D222" s="2"/>
      <c r="E222" s="2"/>
      <c r="F222" s="2"/>
      <c r="G222" s="2"/>
      <c r="H222" s="2"/>
      <c r="I222" s="2"/>
    </row>
    <row r="223">
      <c r="A223" s="196"/>
      <c r="B223" s="2"/>
      <c r="C223" s="2"/>
      <c r="D223" s="2"/>
      <c r="E223" s="2"/>
      <c r="F223" s="2"/>
      <c r="G223" s="2"/>
      <c r="H223" s="2"/>
      <c r="I223" s="2"/>
    </row>
    <row r="224">
      <c r="A224" s="196"/>
      <c r="B224" s="2"/>
      <c r="C224" s="2"/>
      <c r="D224" s="2"/>
      <c r="E224" s="2"/>
      <c r="F224" s="2"/>
      <c r="G224" s="2"/>
      <c r="H224" s="2"/>
      <c r="I224" s="2"/>
    </row>
    <row r="225">
      <c r="A225" s="196"/>
      <c r="B225" s="2"/>
      <c r="C225" s="2"/>
      <c r="D225" s="2"/>
      <c r="E225" s="2"/>
      <c r="F225" s="2"/>
      <c r="G225" s="2"/>
      <c r="H225" s="2"/>
      <c r="I225" s="2"/>
    </row>
    <row r="226">
      <c r="A226" s="196"/>
      <c r="B226" s="2"/>
      <c r="C226" s="2"/>
      <c r="D226" s="2"/>
      <c r="E226" s="2"/>
      <c r="F226" s="2"/>
      <c r="G226" s="2"/>
      <c r="H226" s="2"/>
      <c r="I226" s="2"/>
    </row>
    <row r="227">
      <c r="A227" s="196"/>
      <c r="B227" s="2"/>
      <c r="C227" s="2"/>
      <c r="D227" s="2"/>
      <c r="E227" s="2"/>
      <c r="F227" s="2"/>
      <c r="G227" s="2"/>
      <c r="H227" s="2"/>
      <c r="I227" s="2"/>
    </row>
    <row r="228">
      <c r="A228" s="196"/>
      <c r="B228" s="2"/>
      <c r="C228" s="2"/>
      <c r="D228" s="2"/>
      <c r="E228" s="2"/>
      <c r="F228" s="2"/>
      <c r="G228" s="2"/>
      <c r="H228" s="2"/>
      <c r="I228" s="2"/>
    </row>
    <row r="229">
      <c r="A229" s="196"/>
      <c r="B229" s="2"/>
      <c r="C229" s="2"/>
      <c r="D229" s="2"/>
      <c r="E229" s="2"/>
      <c r="F229" s="2"/>
      <c r="G229" s="2"/>
      <c r="H229" s="2"/>
      <c r="I229" s="2"/>
    </row>
    <row r="230">
      <c r="A230" s="196"/>
      <c r="B230" s="2"/>
      <c r="C230" s="2"/>
      <c r="D230" s="2"/>
      <c r="E230" s="2"/>
      <c r="F230" s="2"/>
      <c r="G230" s="2"/>
      <c r="H230" s="2"/>
      <c r="I230" s="2"/>
    </row>
    <row r="231">
      <c r="A231" s="196"/>
      <c r="B231" s="2"/>
      <c r="C231" s="2"/>
      <c r="D231" s="2"/>
      <c r="E231" s="2"/>
      <c r="F231" s="2"/>
      <c r="G231" s="2"/>
      <c r="H231" s="2"/>
      <c r="I231" s="2"/>
    </row>
    <row r="232">
      <c r="A232" s="196"/>
      <c r="B232" s="2"/>
      <c r="C232" s="2"/>
      <c r="D232" s="2"/>
      <c r="E232" s="2"/>
      <c r="F232" s="2"/>
      <c r="G232" s="2"/>
      <c r="H232" s="2"/>
      <c r="I232" s="2"/>
    </row>
    <row r="233">
      <c r="A233" s="196"/>
      <c r="B233" s="2"/>
      <c r="C233" s="2"/>
      <c r="D233" s="2"/>
      <c r="E233" s="2"/>
      <c r="F233" s="2"/>
      <c r="G233" s="2"/>
      <c r="H233" s="2"/>
      <c r="I233" s="2"/>
    </row>
    <row r="234">
      <c r="A234" s="196"/>
      <c r="B234" s="2"/>
      <c r="C234" s="2"/>
      <c r="D234" s="2"/>
      <c r="E234" s="2"/>
      <c r="F234" s="2"/>
      <c r="G234" s="2"/>
      <c r="H234" s="2"/>
      <c r="I234" s="2"/>
    </row>
    <row r="235">
      <c r="A235" s="196"/>
      <c r="B235" s="2"/>
      <c r="C235" s="2"/>
      <c r="D235" s="2"/>
      <c r="E235" s="2"/>
      <c r="F235" s="2"/>
      <c r="G235" s="2"/>
      <c r="H235" s="2"/>
      <c r="I235" s="2"/>
    </row>
    <row r="236">
      <c r="A236" s="196"/>
      <c r="B236" s="2"/>
      <c r="C236" s="2"/>
      <c r="D236" s="2"/>
      <c r="E236" s="2"/>
      <c r="F236" s="2"/>
      <c r="G236" s="2"/>
      <c r="H236" s="2"/>
      <c r="I236" s="2"/>
    </row>
    <row r="237">
      <c r="A237" s="196"/>
      <c r="B237" s="2"/>
      <c r="C237" s="2"/>
      <c r="D237" s="2"/>
      <c r="E237" s="2"/>
      <c r="F237" s="2"/>
      <c r="G237" s="2"/>
      <c r="H237" s="2"/>
      <c r="I237" s="2"/>
    </row>
    <row r="238">
      <c r="A238" s="196"/>
      <c r="B238" s="2"/>
      <c r="C238" s="2"/>
      <c r="D238" s="2"/>
      <c r="E238" s="2"/>
      <c r="F238" s="2"/>
      <c r="G238" s="2"/>
      <c r="H238" s="2"/>
      <c r="I238" s="2"/>
    </row>
    <row r="239">
      <c r="A239" s="196"/>
      <c r="B239" s="2"/>
      <c r="C239" s="2"/>
      <c r="D239" s="2"/>
      <c r="E239" s="2"/>
      <c r="F239" s="2"/>
      <c r="G239" s="2"/>
      <c r="H239" s="2"/>
      <c r="I239" s="2"/>
    </row>
    <row r="240">
      <c r="A240" s="196"/>
      <c r="B240" s="2"/>
      <c r="C240" s="2"/>
      <c r="D240" s="2"/>
      <c r="E240" s="2"/>
      <c r="F240" s="2"/>
      <c r="G240" s="2"/>
      <c r="H240" s="2"/>
      <c r="I240" s="2"/>
    </row>
    <row r="241">
      <c r="A241" s="196"/>
      <c r="B241" s="2"/>
      <c r="C241" s="2"/>
      <c r="D241" s="2"/>
      <c r="E241" s="2"/>
      <c r="F241" s="2"/>
      <c r="G241" s="2"/>
      <c r="H241" s="2"/>
      <c r="I241" s="2"/>
    </row>
    <row r="242">
      <c r="A242" s="196"/>
      <c r="B242" s="2"/>
      <c r="C242" s="2"/>
      <c r="D242" s="2"/>
      <c r="E242" s="2"/>
      <c r="F242" s="2"/>
      <c r="G242" s="2"/>
      <c r="H242" s="2"/>
      <c r="I242" s="2"/>
    </row>
    <row r="243">
      <c r="A243" s="196"/>
      <c r="B243" s="2"/>
      <c r="C243" s="2"/>
      <c r="D243" s="2"/>
      <c r="E243" s="2"/>
      <c r="F243" s="2"/>
      <c r="G243" s="2"/>
      <c r="H243" s="2"/>
      <c r="I243" s="2"/>
    </row>
    <row r="244">
      <c r="A244" s="196"/>
      <c r="B244" s="2"/>
      <c r="C244" s="2"/>
      <c r="D244" s="2"/>
      <c r="E244" s="2"/>
      <c r="F244" s="2"/>
      <c r="G244" s="2"/>
      <c r="H244" s="2"/>
      <c r="I244" s="2"/>
    </row>
    <row r="245">
      <c r="A245" s="196"/>
      <c r="B245" s="2"/>
      <c r="C245" s="2"/>
      <c r="D245" s="2"/>
      <c r="E245" s="2"/>
      <c r="F245" s="2"/>
      <c r="G245" s="2"/>
      <c r="H245" s="2"/>
      <c r="I245" s="2"/>
    </row>
    <row r="246">
      <c r="A246" s="196"/>
      <c r="B246" s="2"/>
      <c r="C246" s="2"/>
      <c r="D246" s="2"/>
      <c r="E246" s="2"/>
      <c r="F246" s="2"/>
      <c r="G246" s="2"/>
      <c r="H246" s="2"/>
      <c r="I246" s="2"/>
    </row>
    <row r="247">
      <c r="A247" s="196"/>
      <c r="B247" s="2"/>
      <c r="C247" s="2"/>
      <c r="D247" s="2"/>
      <c r="E247" s="2"/>
      <c r="F247" s="2"/>
      <c r="G247" s="2"/>
      <c r="H247" s="2"/>
      <c r="I247" s="2"/>
    </row>
    <row r="248">
      <c r="A248" s="196"/>
      <c r="B248" s="2"/>
      <c r="C248" s="2"/>
      <c r="D248" s="2"/>
      <c r="E248" s="2"/>
      <c r="F248" s="2"/>
      <c r="G248" s="2"/>
      <c r="H248" s="2"/>
      <c r="I248" s="2"/>
    </row>
    <row r="249">
      <c r="A249" s="196"/>
      <c r="B249" s="2"/>
      <c r="C249" s="2"/>
      <c r="D249" s="2"/>
      <c r="E249" s="2"/>
      <c r="F249" s="2"/>
      <c r="G249" s="2"/>
      <c r="H249" s="2"/>
      <c r="I249" s="2"/>
    </row>
    <row r="250">
      <c r="A250" s="196"/>
      <c r="B250" s="2"/>
      <c r="C250" s="2"/>
      <c r="D250" s="2"/>
      <c r="E250" s="2"/>
      <c r="F250" s="2"/>
      <c r="G250" s="2"/>
      <c r="H250" s="2"/>
      <c r="I250" s="2"/>
    </row>
    <row r="251">
      <c r="A251" s="196"/>
      <c r="B251" s="2"/>
      <c r="C251" s="2"/>
      <c r="D251" s="2"/>
      <c r="E251" s="2"/>
      <c r="F251" s="2"/>
      <c r="G251" s="2"/>
      <c r="H251" s="2"/>
      <c r="I251" s="2"/>
    </row>
    <row r="252">
      <c r="A252" s="196"/>
      <c r="B252" s="2"/>
      <c r="C252" s="2"/>
      <c r="D252" s="2"/>
      <c r="E252" s="2"/>
      <c r="F252" s="2"/>
      <c r="G252" s="2"/>
      <c r="H252" s="2"/>
      <c r="I252" s="2"/>
    </row>
    <row r="253">
      <c r="A253" s="196"/>
      <c r="B253" s="2"/>
      <c r="C253" s="2"/>
      <c r="D253" s="2"/>
      <c r="E253" s="2"/>
      <c r="F253" s="2"/>
      <c r="G253" s="2"/>
      <c r="H253" s="2"/>
      <c r="I253" s="2"/>
    </row>
    <row r="254">
      <c r="A254" s="196"/>
      <c r="B254" s="2"/>
      <c r="C254" s="2"/>
      <c r="D254" s="2"/>
      <c r="E254" s="2"/>
      <c r="F254" s="2"/>
      <c r="G254" s="2"/>
      <c r="H254" s="2"/>
      <c r="I254" s="2"/>
    </row>
    <row r="255">
      <c r="A255" s="196"/>
      <c r="B255" s="2"/>
      <c r="C255" s="2"/>
      <c r="D255" s="2"/>
      <c r="E255" s="2"/>
      <c r="F255" s="2"/>
      <c r="G255" s="2"/>
      <c r="H255" s="2"/>
      <c r="I255" s="2"/>
    </row>
    <row r="256">
      <c r="A256" s="196"/>
      <c r="B256" s="2"/>
      <c r="C256" s="2"/>
      <c r="D256" s="2"/>
      <c r="E256" s="2"/>
      <c r="F256" s="2"/>
      <c r="G256" s="2"/>
      <c r="H256" s="2"/>
      <c r="I256" s="2"/>
    </row>
    <row r="257">
      <c r="A257" s="196"/>
      <c r="B257" s="2"/>
      <c r="C257" s="2"/>
      <c r="D257" s="2"/>
      <c r="E257" s="2"/>
      <c r="F257" s="2"/>
      <c r="G257" s="2"/>
      <c r="H257" s="2"/>
      <c r="I257" s="2"/>
    </row>
    <row r="258">
      <c r="A258" s="196"/>
      <c r="B258" s="2"/>
      <c r="C258" s="2"/>
      <c r="D258" s="2"/>
      <c r="E258" s="2"/>
      <c r="F258" s="2"/>
      <c r="G258" s="2"/>
      <c r="H258" s="2"/>
      <c r="I258" s="2"/>
    </row>
    <row r="259">
      <c r="A259" s="196"/>
      <c r="B259" s="2"/>
      <c r="C259" s="2"/>
      <c r="D259" s="2"/>
      <c r="E259" s="2"/>
      <c r="F259" s="2"/>
      <c r="G259" s="2"/>
      <c r="H259" s="2"/>
      <c r="I259" s="2"/>
    </row>
    <row r="260">
      <c r="A260" s="196"/>
      <c r="B260" s="2"/>
      <c r="C260" s="2"/>
      <c r="D260" s="2"/>
      <c r="E260" s="2"/>
      <c r="F260" s="2"/>
      <c r="G260" s="2"/>
      <c r="H260" s="2"/>
      <c r="I260" s="2"/>
    </row>
    <row r="261">
      <c r="A261" s="196"/>
      <c r="B261" s="2"/>
      <c r="C261" s="2"/>
      <c r="D261" s="2"/>
      <c r="E261" s="2"/>
      <c r="F261" s="2"/>
      <c r="G261" s="2"/>
      <c r="H261" s="2"/>
      <c r="I261" s="2"/>
    </row>
    <row r="262">
      <c r="A262" s="196"/>
      <c r="B262" s="2"/>
      <c r="C262" s="2"/>
      <c r="D262" s="2"/>
      <c r="E262" s="2"/>
      <c r="F262" s="2"/>
      <c r="G262" s="2"/>
      <c r="H262" s="2"/>
      <c r="I262" s="2"/>
    </row>
    <row r="263">
      <c r="A263" s="196"/>
      <c r="B263" s="2"/>
      <c r="C263" s="2"/>
      <c r="D263" s="2"/>
      <c r="E263" s="2"/>
      <c r="F263" s="2"/>
      <c r="G263" s="2"/>
      <c r="H263" s="2"/>
      <c r="I263" s="2"/>
    </row>
    <row r="264">
      <c r="A264" s="196"/>
      <c r="B264" s="2"/>
      <c r="C264" s="2"/>
      <c r="D264" s="2"/>
      <c r="E264" s="2"/>
      <c r="F264" s="2"/>
      <c r="G264" s="2"/>
      <c r="H264" s="2"/>
      <c r="I264" s="2"/>
    </row>
    <row r="265">
      <c r="A265" s="196"/>
      <c r="B265" s="2"/>
      <c r="C265" s="2"/>
      <c r="D265" s="2"/>
      <c r="E265" s="2"/>
      <c r="F265" s="2"/>
      <c r="G265" s="2"/>
      <c r="H265" s="2"/>
      <c r="I265" s="2"/>
    </row>
    <row r="266">
      <c r="A266" s="196"/>
      <c r="B266" s="2"/>
      <c r="C266" s="2"/>
      <c r="D266" s="2"/>
      <c r="E266" s="2"/>
      <c r="F266" s="2"/>
      <c r="G266" s="2"/>
      <c r="H266" s="2"/>
      <c r="I266" s="2"/>
    </row>
    <row r="267">
      <c r="A267" s="27"/>
      <c r="B267" s="2"/>
      <c r="C267" s="2"/>
      <c r="D267" s="2"/>
      <c r="E267" s="2"/>
      <c r="F267" s="2"/>
      <c r="G267" s="2"/>
      <c r="H267" s="2"/>
      <c r="I267" s="2"/>
    </row>
    <row r="268">
      <c r="A268" s="27"/>
      <c r="B268" s="2"/>
      <c r="C268" s="2"/>
      <c r="D268" s="2"/>
      <c r="E268" s="2"/>
      <c r="F268" s="2"/>
      <c r="G268" s="2"/>
      <c r="H268" s="2"/>
      <c r="I268" s="2"/>
    </row>
    <row r="269">
      <c r="A269" s="27"/>
      <c r="B269" s="2"/>
      <c r="C269" s="2"/>
      <c r="D269" s="2"/>
      <c r="E269" s="2"/>
      <c r="F269" s="2"/>
      <c r="G269" s="2"/>
      <c r="H269" s="2"/>
      <c r="I269" s="2"/>
    </row>
    <row r="270">
      <c r="A270" s="27"/>
      <c r="B270" s="2"/>
      <c r="C270" s="2"/>
      <c r="D270" s="2"/>
      <c r="E270" s="2"/>
      <c r="F270" s="2"/>
      <c r="G270" s="2"/>
      <c r="H270" s="2"/>
      <c r="I270" s="2"/>
    </row>
    <row r="271">
      <c r="A271" s="27"/>
      <c r="B271" s="2"/>
      <c r="C271" s="2"/>
      <c r="D271" s="2"/>
      <c r="E271" s="2"/>
      <c r="F271" s="2"/>
      <c r="G271" s="2"/>
      <c r="H271" s="2"/>
      <c r="I271" s="2"/>
    </row>
    <row r="272">
      <c r="A272" s="27"/>
      <c r="B272" s="2"/>
      <c r="C272" s="2"/>
      <c r="D272" s="2"/>
      <c r="E272" s="2"/>
      <c r="F272" s="2"/>
      <c r="G272" s="2"/>
      <c r="H272" s="2"/>
      <c r="I272" s="2"/>
    </row>
    <row r="273">
      <c r="A273" s="27"/>
      <c r="B273" s="2"/>
      <c r="C273" s="2"/>
      <c r="D273" s="2"/>
      <c r="E273" s="2"/>
      <c r="F273" s="2"/>
      <c r="G273" s="2"/>
      <c r="H273" s="2"/>
      <c r="I273" s="2"/>
    </row>
    <row r="274">
      <c r="A274" s="27"/>
      <c r="B274" s="2"/>
      <c r="C274" s="2"/>
      <c r="D274" s="2"/>
      <c r="E274" s="2"/>
      <c r="F274" s="2"/>
      <c r="G274" s="2"/>
      <c r="H274" s="2"/>
      <c r="I274" s="2"/>
    </row>
    <row r="275">
      <c r="A275" s="27"/>
      <c r="B275" s="2"/>
      <c r="C275" s="2"/>
      <c r="D275" s="2"/>
      <c r="E275" s="2"/>
      <c r="F275" s="2"/>
      <c r="G275" s="2"/>
      <c r="H275" s="2"/>
      <c r="I275" s="2"/>
    </row>
    <row r="276">
      <c r="A276" s="27"/>
      <c r="B276" s="2"/>
      <c r="C276" s="2"/>
      <c r="D276" s="2"/>
      <c r="E276" s="2"/>
      <c r="F276" s="2"/>
      <c r="G276" s="2"/>
      <c r="H276" s="2"/>
      <c r="I276" s="2"/>
    </row>
    <row r="277">
      <c r="A277" s="27"/>
      <c r="B277" s="2"/>
      <c r="C277" s="2"/>
      <c r="D277" s="2"/>
      <c r="E277" s="2"/>
      <c r="F277" s="2"/>
      <c r="G277" s="2"/>
      <c r="H277" s="2"/>
      <c r="I277" s="2"/>
    </row>
    <row r="278">
      <c r="A278" s="27"/>
      <c r="B278" s="2"/>
      <c r="C278" s="2"/>
      <c r="D278" s="2"/>
      <c r="E278" s="2"/>
      <c r="F278" s="2"/>
      <c r="G278" s="2"/>
      <c r="H278" s="2"/>
      <c r="I278" s="2"/>
    </row>
    <row r="279">
      <c r="A279" s="27"/>
      <c r="B279" s="2"/>
      <c r="C279" s="2"/>
      <c r="D279" s="2"/>
      <c r="E279" s="2"/>
      <c r="F279" s="2"/>
      <c r="G279" s="2"/>
      <c r="H279" s="2"/>
      <c r="I279" s="2"/>
    </row>
    <row r="280">
      <c r="A280" s="27"/>
      <c r="B280" s="2"/>
      <c r="C280" s="2"/>
      <c r="D280" s="2"/>
      <c r="E280" s="2"/>
      <c r="F280" s="2"/>
      <c r="G280" s="2"/>
      <c r="H280" s="2"/>
      <c r="I280" s="2"/>
    </row>
    <row r="281">
      <c r="A281" s="27"/>
      <c r="B281" s="2"/>
      <c r="C281" s="2"/>
      <c r="D281" s="2"/>
      <c r="E281" s="2"/>
      <c r="F281" s="2"/>
      <c r="G281" s="2"/>
      <c r="H281" s="2"/>
      <c r="I281" s="2"/>
    </row>
    <row r="282">
      <c r="A282" s="27"/>
      <c r="B282" s="2"/>
      <c r="C282" s="2"/>
      <c r="D282" s="2"/>
      <c r="E282" s="2"/>
      <c r="F282" s="2"/>
      <c r="G282" s="2"/>
      <c r="H282" s="2"/>
      <c r="I282" s="2"/>
    </row>
    <row r="283">
      <c r="A283" s="27"/>
      <c r="B283" s="2"/>
      <c r="C283" s="2"/>
      <c r="D283" s="2"/>
      <c r="E283" s="2"/>
      <c r="F283" s="2"/>
      <c r="G283" s="2"/>
      <c r="H283" s="2"/>
      <c r="I283" s="2"/>
    </row>
    <row r="284">
      <c r="A284" s="27"/>
      <c r="B284" s="2"/>
      <c r="C284" s="2"/>
      <c r="D284" s="2"/>
      <c r="E284" s="2"/>
      <c r="F284" s="2"/>
      <c r="G284" s="2"/>
      <c r="H284" s="2"/>
      <c r="I284" s="2"/>
    </row>
    <row r="285">
      <c r="A285" s="27"/>
      <c r="B285" s="2"/>
      <c r="C285" s="2"/>
      <c r="D285" s="2"/>
      <c r="E285" s="2"/>
      <c r="F285" s="2"/>
      <c r="G285" s="2"/>
      <c r="H285" s="2"/>
      <c r="I285" s="2"/>
    </row>
    <row r="286">
      <c r="A286" s="27"/>
      <c r="B286" s="2"/>
      <c r="C286" s="2"/>
      <c r="D286" s="2"/>
      <c r="E286" s="2"/>
      <c r="F286" s="2"/>
      <c r="G286" s="2"/>
      <c r="H286" s="2"/>
      <c r="I286" s="2"/>
    </row>
    <row r="287">
      <c r="A287" s="27"/>
      <c r="B287" s="2"/>
      <c r="C287" s="2"/>
      <c r="D287" s="2"/>
      <c r="E287" s="2"/>
      <c r="F287" s="2"/>
      <c r="G287" s="2"/>
      <c r="H287" s="2"/>
      <c r="I287" s="2"/>
    </row>
    <row r="288">
      <c r="A288" s="27"/>
      <c r="B288" s="2"/>
      <c r="C288" s="2"/>
      <c r="D288" s="2"/>
      <c r="E288" s="2"/>
      <c r="F288" s="2"/>
      <c r="G288" s="2"/>
      <c r="H288" s="2"/>
      <c r="I288" s="2"/>
    </row>
    <row r="289">
      <c r="A289" s="27"/>
      <c r="B289" s="2"/>
      <c r="C289" s="2"/>
      <c r="D289" s="2"/>
      <c r="E289" s="2"/>
      <c r="F289" s="2"/>
      <c r="G289" s="2"/>
      <c r="H289" s="2"/>
      <c r="I289" s="2"/>
    </row>
    <row r="290">
      <c r="A290" s="27"/>
      <c r="B290" s="2"/>
      <c r="C290" s="2"/>
      <c r="D290" s="2"/>
      <c r="E290" s="2"/>
      <c r="F290" s="2"/>
      <c r="G290" s="2"/>
      <c r="H290" s="2"/>
      <c r="I290" s="2"/>
    </row>
    <row r="291">
      <c r="A291" s="27"/>
      <c r="B291" s="2"/>
      <c r="C291" s="2"/>
      <c r="D291" s="2"/>
      <c r="E291" s="2"/>
      <c r="F291" s="2"/>
      <c r="G291" s="2"/>
      <c r="H291" s="2"/>
      <c r="I291" s="2"/>
    </row>
    <row r="292">
      <c r="A292" s="27"/>
      <c r="B292" s="2"/>
      <c r="C292" s="2"/>
      <c r="D292" s="2"/>
      <c r="E292" s="2"/>
      <c r="F292" s="2"/>
      <c r="G292" s="2"/>
      <c r="H292" s="2"/>
      <c r="I292" s="2"/>
    </row>
    <row r="293">
      <c r="A293" s="27"/>
      <c r="B293" s="2"/>
      <c r="C293" s="2"/>
      <c r="D293" s="2"/>
      <c r="E293" s="2"/>
      <c r="F293" s="2"/>
      <c r="G293" s="2"/>
      <c r="H293" s="2"/>
      <c r="I293" s="2"/>
    </row>
    <row r="294">
      <c r="A294" s="27"/>
      <c r="B294" s="2"/>
      <c r="C294" s="2"/>
      <c r="D294" s="2"/>
      <c r="E294" s="2"/>
      <c r="F294" s="2"/>
      <c r="G294" s="2"/>
      <c r="H294" s="2"/>
      <c r="I294" s="2"/>
    </row>
    <row r="295">
      <c r="A295" s="27"/>
      <c r="B295" s="2"/>
      <c r="C295" s="2"/>
      <c r="D295" s="2"/>
      <c r="E295" s="2"/>
      <c r="F295" s="2"/>
      <c r="G295" s="2"/>
      <c r="H295" s="2"/>
      <c r="I295" s="2"/>
    </row>
    <row r="296">
      <c r="A296" s="27"/>
      <c r="B296" s="2"/>
      <c r="C296" s="2"/>
      <c r="D296" s="2"/>
      <c r="E296" s="2"/>
      <c r="F296" s="2"/>
      <c r="G296" s="2"/>
      <c r="H296" s="2"/>
      <c r="I296" s="2"/>
    </row>
    <row r="297">
      <c r="A297" s="27"/>
      <c r="B297" s="2"/>
      <c r="C297" s="2"/>
      <c r="D297" s="2"/>
      <c r="E297" s="2"/>
      <c r="F297" s="2"/>
      <c r="G297" s="2"/>
      <c r="H297" s="2"/>
      <c r="I297" s="2"/>
    </row>
    <row r="298">
      <c r="A298" s="27"/>
      <c r="B298" s="2"/>
      <c r="C298" s="2"/>
      <c r="D298" s="2"/>
      <c r="E298" s="2"/>
      <c r="F298" s="2"/>
      <c r="G298" s="2"/>
      <c r="H298" s="2"/>
      <c r="I298" s="2"/>
    </row>
    <row r="299">
      <c r="A299" s="27"/>
      <c r="B299" s="2"/>
      <c r="C299" s="2"/>
      <c r="D299" s="2"/>
      <c r="E299" s="2"/>
      <c r="F299" s="2"/>
      <c r="G299" s="2"/>
      <c r="H299" s="2"/>
      <c r="I299" s="2"/>
    </row>
    <row r="300">
      <c r="A300" s="27"/>
      <c r="B300" s="2"/>
      <c r="C300" s="2"/>
      <c r="D300" s="2"/>
      <c r="E300" s="2"/>
      <c r="F300" s="2"/>
      <c r="G300" s="2"/>
      <c r="H300" s="2"/>
      <c r="I300" s="2"/>
    </row>
    <row r="301">
      <c r="A301" s="27"/>
      <c r="B301" s="2"/>
      <c r="C301" s="2"/>
      <c r="D301" s="2"/>
      <c r="E301" s="2"/>
      <c r="F301" s="2"/>
      <c r="G301" s="2"/>
      <c r="H301" s="2"/>
      <c r="I301" s="2"/>
    </row>
    <row r="302">
      <c r="A302" s="27"/>
      <c r="B302" s="2"/>
      <c r="C302" s="2"/>
      <c r="D302" s="2"/>
      <c r="E302" s="2"/>
      <c r="F302" s="2"/>
      <c r="G302" s="2"/>
      <c r="H302" s="2"/>
      <c r="I302" s="2"/>
    </row>
    <row r="303">
      <c r="A303" s="27"/>
      <c r="B303" s="2"/>
      <c r="C303" s="2"/>
      <c r="D303" s="2"/>
      <c r="E303" s="2"/>
      <c r="F303" s="2"/>
      <c r="G303" s="2"/>
      <c r="H303" s="2"/>
      <c r="I303" s="2"/>
    </row>
    <row r="304">
      <c r="A304" s="27"/>
      <c r="B304" s="2"/>
      <c r="C304" s="2"/>
      <c r="D304" s="2"/>
      <c r="E304" s="2"/>
      <c r="F304" s="2"/>
      <c r="G304" s="2"/>
      <c r="H304" s="2"/>
      <c r="I304" s="2"/>
    </row>
    <row r="305">
      <c r="A305" s="27"/>
      <c r="B305" s="2"/>
      <c r="C305" s="2"/>
      <c r="D305" s="2"/>
      <c r="E305" s="2"/>
      <c r="F305" s="2"/>
      <c r="G305" s="2"/>
      <c r="H305" s="2"/>
      <c r="I305" s="2"/>
    </row>
    <row r="306">
      <c r="A306" s="27"/>
      <c r="B306" s="2"/>
      <c r="C306" s="2"/>
      <c r="D306" s="2"/>
      <c r="E306" s="2"/>
      <c r="F306" s="2"/>
      <c r="G306" s="2"/>
      <c r="H306" s="2"/>
      <c r="I306" s="2"/>
    </row>
    <row r="307">
      <c r="A307" s="27"/>
      <c r="B307" s="2"/>
      <c r="C307" s="2"/>
      <c r="D307" s="2"/>
      <c r="E307" s="2"/>
      <c r="F307" s="2"/>
      <c r="G307" s="2"/>
      <c r="H307" s="2"/>
      <c r="I307" s="2"/>
    </row>
    <row r="308">
      <c r="A308" s="27"/>
      <c r="B308" s="2"/>
      <c r="C308" s="2"/>
      <c r="D308" s="2"/>
      <c r="E308" s="2"/>
      <c r="F308" s="2"/>
      <c r="G308" s="2"/>
      <c r="H308" s="2"/>
      <c r="I308" s="2"/>
    </row>
    <row r="309">
      <c r="A309" s="27"/>
      <c r="B309" s="2"/>
      <c r="C309" s="2"/>
      <c r="D309" s="2"/>
      <c r="E309" s="2"/>
      <c r="F309" s="2"/>
      <c r="G309" s="2"/>
      <c r="H309" s="2"/>
      <c r="I309" s="2"/>
    </row>
    <row r="310">
      <c r="A310" s="27"/>
      <c r="B310" s="2"/>
      <c r="C310" s="2"/>
      <c r="D310" s="2"/>
      <c r="E310" s="2"/>
      <c r="F310" s="2"/>
      <c r="G310" s="2"/>
      <c r="H310" s="2"/>
      <c r="I310" s="2"/>
    </row>
    <row r="311">
      <c r="A311" s="27"/>
      <c r="B311" s="2"/>
      <c r="C311" s="2"/>
      <c r="D311" s="2"/>
      <c r="E311" s="2"/>
      <c r="F311" s="2"/>
      <c r="G311" s="2"/>
      <c r="H311" s="2"/>
      <c r="I311" s="2"/>
    </row>
    <row r="312">
      <c r="A312" s="27"/>
      <c r="B312" s="2"/>
      <c r="C312" s="2"/>
      <c r="D312" s="2"/>
      <c r="E312" s="2"/>
      <c r="F312" s="2"/>
      <c r="G312" s="2"/>
      <c r="H312" s="2"/>
      <c r="I312" s="2"/>
    </row>
    <row r="313">
      <c r="A313" s="27"/>
      <c r="B313" s="2"/>
      <c r="C313" s="2"/>
      <c r="D313" s="2"/>
      <c r="E313" s="2"/>
      <c r="F313" s="2"/>
      <c r="G313" s="2"/>
      <c r="H313" s="2"/>
      <c r="I313" s="2"/>
    </row>
    <row r="314">
      <c r="A314" s="27"/>
      <c r="B314" s="2"/>
      <c r="C314" s="2"/>
      <c r="D314" s="2"/>
      <c r="E314" s="2"/>
      <c r="F314" s="2"/>
      <c r="G314" s="2"/>
      <c r="H314" s="2"/>
      <c r="I314" s="2"/>
    </row>
    <row r="315">
      <c r="A315" s="27"/>
      <c r="B315" s="2"/>
      <c r="C315" s="2"/>
      <c r="D315" s="2"/>
      <c r="E315" s="2"/>
      <c r="F315" s="2"/>
      <c r="G315" s="2"/>
      <c r="H315" s="2"/>
      <c r="I315" s="2"/>
    </row>
    <row r="316">
      <c r="A316" s="27"/>
      <c r="B316" s="2"/>
      <c r="C316" s="2"/>
      <c r="D316" s="2"/>
      <c r="E316" s="2"/>
      <c r="F316" s="2"/>
      <c r="G316" s="2"/>
      <c r="H316" s="2"/>
      <c r="I316" s="2"/>
    </row>
    <row r="317">
      <c r="A317" s="27"/>
      <c r="B317" s="2"/>
      <c r="C317" s="2"/>
      <c r="D317" s="2"/>
      <c r="E317" s="2"/>
      <c r="F317" s="2"/>
      <c r="G317" s="2"/>
      <c r="H317" s="2"/>
      <c r="I317" s="2"/>
    </row>
    <row r="318">
      <c r="A318" s="27"/>
      <c r="B318" s="2"/>
      <c r="C318" s="2"/>
      <c r="D318" s="2"/>
      <c r="E318" s="2"/>
      <c r="F318" s="2"/>
      <c r="G318" s="2"/>
      <c r="H318" s="2"/>
      <c r="I318" s="2"/>
    </row>
    <row r="319">
      <c r="A319" s="27"/>
      <c r="B319" s="2"/>
      <c r="C319" s="2"/>
      <c r="D319" s="2"/>
      <c r="E319" s="2"/>
      <c r="F319" s="2"/>
      <c r="G319" s="2"/>
      <c r="H319" s="2"/>
      <c r="I319" s="2"/>
    </row>
    <row r="320">
      <c r="A320" s="27"/>
      <c r="B320" s="2"/>
      <c r="C320" s="2"/>
      <c r="D320" s="2"/>
      <c r="E320" s="2"/>
      <c r="F320" s="2"/>
      <c r="G320" s="2"/>
      <c r="H320" s="2"/>
      <c r="I320" s="2"/>
    </row>
    <row r="321">
      <c r="A321" s="27"/>
      <c r="B321" s="2"/>
      <c r="C321" s="2"/>
      <c r="D321" s="2"/>
      <c r="E321" s="2"/>
      <c r="F321" s="2"/>
      <c r="G321" s="2"/>
      <c r="H321" s="2"/>
      <c r="I321" s="2"/>
    </row>
    <row r="322">
      <c r="A322" s="27"/>
      <c r="B322" s="2"/>
      <c r="C322" s="2"/>
      <c r="D322" s="2"/>
      <c r="E322" s="2"/>
      <c r="F322" s="2"/>
      <c r="G322" s="2"/>
      <c r="H322" s="2"/>
      <c r="I322" s="2"/>
    </row>
    <row r="323">
      <c r="A323" s="27"/>
      <c r="B323" s="2"/>
      <c r="C323" s="2"/>
      <c r="D323" s="2"/>
      <c r="E323" s="2"/>
      <c r="F323" s="2"/>
      <c r="G323" s="2"/>
      <c r="H323" s="2"/>
      <c r="I323" s="2"/>
    </row>
    <row r="324">
      <c r="A324" s="27"/>
      <c r="B324" s="2"/>
      <c r="C324" s="2"/>
      <c r="D324" s="2"/>
      <c r="E324" s="2"/>
      <c r="F324" s="2"/>
      <c r="G324" s="2"/>
      <c r="H324" s="2"/>
      <c r="I324" s="2"/>
    </row>
    <row r="325">
      <c r="A325" s="27"/>
      <c r="B325" s="2"/>
      <c r="C325" s="2"/>
      <c r="D325" s="2"/>
      <c r="E325" s="2"/>
      <c r="F325" s="2"/>
      <c r="G325" s="2"/>
      <c r="H325" s="2"/>
      <c r="I325" s="2"/>
    </row>
    <row r="326">
      <c r="A326" s="27"/>
      <c r="B326" s="2"/>
      <c r="C326" s="2"/>
      <c r="D326" s="2"/>
      <c r="E326" s="2"/>
      <c r="F326" s="2"/>
      <c r="G326" s="2"/>
      <c r="H326" s="2"/>
      <c r="I326" s="2"/>
    </row>
    <row r="327">
      <c r="A327" s="27"/>
      <c r="B327" s="2"/>
      <c r="C327" s="2"/>
      <c r="D327" s="2"/>
      <c r="E327" s="2"/>
      <c r="F327" s="2"/>
      <c r="G327" s="2"/>
      <c r="H327" s="2"/>
      <c r="I327" s="2"/>
    </row>
    <row r="328">
      <c r="A328" s="27"/>
      <c r="B328" s="2"/>
      <c r="C328" s="2"/>
      <c r="D328" s="2"/>
      <c r="E328" s="2"/>
      <c r="F328" s="2"/>
      <c r="G328" s="2"/>
      <c r="H328" s="2"/>
      <c r="I328" s="2"/>
    </row>
    <row r="329">
      <c r="A329" s="27"/>
      <c r="B329" s="2"/>
      <c r="C329" s="2"/>
      <c r="D329" s="2"/>
      <c r="E329" s="2"/>
      <c r="F329" s="2"/>
      <c r="G329" s="2"/>
      <c r="H329" s="2"/>
      <c r="I329" s="2"/>
    </row>
    <row r="330">
      <c r="A330" s="27"/>
      <c r="B330" s="2"/>
      <c r="C330" s="2"/>
      <c r="D330" s="2"/>
      <c r="E330" s="2"/>
      <c r="F330" s="2"/>
      <c r="G330" s="2"/>
      <c r="H330" s="2"/>
      <c r="I330" s="2"/>
    </row>
    <row r="331">
      <c r="A331" s="27"/>
      <c r="B331" s="2"/>
      <c r="C331" s="2"/>
      <c r="D331" s="2"/>
      <c r="E331" s="2"/>
      <c r="F331" s="2"/>
      <c r="G331" s="2"/>
      <c r="H331" s="2"/>
      <c r="I331" s="2"/>
    </row>
    <row r="332">
      <c r="A332" s="27"/>
      <c r="B332" s="2"/>
      <c r="C332" s="2"/>
      <c r="D332" s="2"/>
      <c r="E332" s="2"/>
      <c r="F332" s="2"/>
      <c r="G332" s="2"/>
      <c r="H332" s="2"/>
      <c r="I332" s="2"/>
    </row>
    <row r="333">
      <c r="A333" s="27"/>
      <c r="B333" s="2"/>
      <c r="C333" s="2"/>
      <c r="D333" s="2"/>
      <c r="E333" s="2"/>
      <c r="F333" s="2"/>
      <c r="G333" s="2"/>
      <c r="H333" s="2"/>
      <c r="I333" s="2"/>
    </row>
    <row r="334">
      <c r="A334" s="27"/>
      <c r="B334" s="2"/>
      <c r="C334" s="2"/>
      <c r="D334" s="2"/>
      <c r="E334" s="2"/>
      <c r="F334" s="2"/>
      <c r="G334" s="2"/>
      <c r="H334" s="2"/>
      <c r="I334" s="2"/>
    </row>
    <row r="335">
      <c r="A335" s="27"/>
      <c r="B335" s="2"/>
      <c r="C335" s="2"/>
      <c r="D335" s="2"/>
      <c r="E335" s="2"/>
      <c r="F335" s="2"/>
      <c r="G335" s="2"/>
      <c r="H335" s="2"/>
      <c r="I335" s="2"/>
    </row>
    <row r="336">
      <c r="A336" s="27"/>
      <c r="B336" s="2"/>
      <c r="C336" s="2"/>
      <c r="D336" s="2"/>
      <c r="E336" s="2"/>
      <c r="F336" s="2"/>
      <c r="G336" s="2"/>
      <c r="H336" s="2"/>
      <c r="I336" s="2"/>
    </row>
    <row r="337">
      <c r="A337" s="27"/>
      <c r="B337" s="2"/>
      <c r="C337" s="2"/>
      <c r="D337" s="2"/>
      <c r="E337" s="2"/>
      <c r="F337" s="2"/>
      <c r="G337" s="2"/>
      <c r="H337" s="2"/>
      <c r="I337" s="2"/>
    </row>
    <row r="338">
      <c r="A338" s="27"/>
      <c r="B338" s="2"/>
      <c r="C338" s="2"/>
      <c r="D338" s="2"/>
      <c r="E338" s="2"/>
      <c r="F338" s="2"/>
      <c r="G338" s="2"/>
      <c r="H338" s="2"/>
      <c r="I338" s="2"/>
    </row>
    <row r="339">
      <c r="A339" s="27"/>
      <c r="B339" s="2"/>
      <c r="C339" s="2"/>
      <c r="D339" s="2"/>
      <c r="E339" s="2"/>
      <c r="F339" s="2"/>
      <c r="G339" s="2"/>
      <c r="H339" s="2"/>
      <c r="I339" s="2"/>
    </row>
    <row r="340">
      <c r="A340" s="27"/>
      <c r="B340" s="2"/>
      <c r="C340" s="2"/>
      <c r="D340" s="2"/>
      <c r="E340" s="2"/>
      <c r="F340" s="2"/>
      <c r="G340" s="2"/>
      <c r="H340" s="2"/>
      <c r="I340" s="2"/>
    </row>
    <row r="341">
      <c r="A341" s="27"/>
      <c r="B341" s="2"/>
      <c r="C341" s="2"/>
      <c r="D341" s="2"/>
      <c r="E341" s="2"/>
      <c r="F341" s="2"/>
      <c r="G341" s="2"/>
      <c r="H341" s="2"/>
      <c r="I341" s="2"/>
    </row>
    <row r="342">
      <c r="A342" s="27"/>
      <c r="B342" s="2"/>
      <c r="C342" s="2"/>
      <c r="D342" s="2"/>
      <c r="E342" s="2"/>
      <c r="F342" s="2"/>
      <c r="G342" s="2"/>
      <c r="H342" s="2"/>
      <c r="I342" s="2"/>
    </row>
    <row r="343">
      <c r="A343" s="27"/>
      <c r="B343" s="2"/>
      <c r="C343" s="2"/>
      <c r="D343" s="2"/>
      <c r="E343" s="2"/>
      <c r="F343" s="2"/>
      <c r="G343" s="2"/>
      <c r="H343" s="2"/>
      <c r="I343" s="2"/>
    </row>
    <row r="344">
      <c r="A344" s="27"/>
      <c r="B344" s="2"/>
      <c r="C344" s="2"/>
      <c r="D344" s="2"/>
      <c r="E344" s="2"/>
      <c r="F344" s="2"/>
      <c r="G344" s="2"/>
      <c r="H344" s="2"/>
      <c r="I344" s="2"/>
    </row>
    <row r="345">
      <c r="A345" s="27"/>
      <c r="B345" s="2"/>
      <c r="C345" s="2"/>
      <c r="D345" s="2"/>
      <c r="E345" s="2"/>
      <c r="F345" s="2"/>
      <c r="G345" s="2"/>
      <c r="H345" s="2"/>
      <c r="I345" s="2"/>
    </row>
    <row r="346">
      <c r="A346" s="27"/>
      <c r="B346" s="2"/>
      <c r="C346" s="2"/>
      <c r="D346" s="2"/>
      <c r="E346" s="2"/>
      <c r="F346" s="2"/>
      <c r="G346" s="2"/>
      <c r="H346" s="2"/>
      <c r="I346" s="2"/>
    </row>
    <row r="347">
      <c r="A347" s="27"/>
      <c r="B347" s="2"/>
      <c r="C347" s="2"/>
      <c r="D347" s="2"/>
      <c r="E347" s="2"/>
      <c r="F347" s="2"/>
      <c r="G347" s="2"/>
      <c r="H347" s="2"/>
      <c r="I347" s="2"/>
    </row>
    <row r="348">
      <c r="A348" s="27"/>
      <c r="B348" s="2"/>
      <c r="C348" s="2"/>
      <c r="D348" s="2"/>
      <c r="E348" s="2"/>
      <c r="F348" s="2"/>
      <c r="G348" s="2"/>
      <c r="H348" s="2"/>
      <c r="I348" s="2"/>
    </row>
    <row r="349">
      <c r="A349" s="27"/>
      <c r="B349" s="2"/>
      <c r="C349" s="2"/>
      <c r="D349" s="2"/>
      <c r="E349" s="2"/>
      <c r="F349" s="2"/>
      <c r="G349" s="2"/>
      <c r="H349" s="2"/>
      <c r="I349" s="2"/>
    </row>
    <row r="350">
      <c r="A350" s="27"/>
      <c r="B350" s="2"/>
      <c r="C350" s="2"/>
      <c r="D350" s="2"/>
      <c r="E350" s="2"/>
      <c r="F350" s="2"/>
      <c r="G350" s="2"/>
      <c r="H350" s="2"/>
      <c r="I350" s="2"/>
    </row>
    <row r="351">
      <c r="A351" s="27"/>
      <c r="B351" s="2"/>
      <c r="C351" s="2"/>
      <c r="D351" s="2"/>
      <c r="E351" s="2"/>
      <c r="F351" s="2"/>
      <c r="G351" s="2"/>
      <c r="H351" s="2"/>
      <c r="I351" s="2"/>
    </row>
    <row r="352">
      <c r="A352" s="27"/>
      <c r="B352" s="2"/>
      <c r="C352" s="2"/>
      <c r="D352" s="2"/>
      <c r="E352" s="2"/>
      <c r="F352" s="2"/>
      <c r="G352" s="2"/>
      <c r="H352" s="2"/>
      <c r="I352" s="2"/>
    </row>
    <row r="353">
      <c r="A353" s="27"/>
      <c r="B353" s="2"/>
      <c r="C353" s="2"/>
      <c r="D353" s="2"/>
      <c r="E353" s="2"/>
      <c r="F353" s="2"/>
      <c r="G353" s="2"/>
      <c r="H353" s="2"/>
      <c r="I353" s="2"/>
    </row>
    <row r="354">
      <c r="A354" s="27"/>
      <c r="B354" s="2"/>
      <c r="C354" s="2"/>
      <c r="D354" s="2"/>
      <c r="E354" s="2"/>
      <c r="F354" s="2"/>
      <c r="G354" s="2"/>
      <c r="H354" s="2"/>
      <c r="I354" s="2"/>
    </row>
    <row r="355">
      <c r="A355" s="27"/>
      <c r="B355" s="2"/>
      <c r="C355" s="2"/>
      <c r="D355" s="2"/>
      <c r="E355" s="2"/>
      <c r="F355" s="2"/>
      <c r="G355" s="2"/>
      <c r="H355" s="2"/>
      <c r="I355" s="2"/>
    </row>
    <row r="356">
      <c r="A356" s="27"/>
      <c r="B356" s="2"/>
      <c r="C356" s="2"/>
      <c r="D356" s="2"/>
      <c r="E356" s="2"/>
      <c r="F356" s="2"/>
      <c r="G356" s="2"/>
      <c r="H356" s="2"/>
      <c r="I356" s="2"/>
    </row>
    <row r="357">
      <c r="A357" s="27"/>
      <c r="B357" s="2"/>
      <c r="C357" s="2"/>
      <c r="D357" s="2"/>
      <c r="E357" s="2"/>
      <c r="F357" s="2"/>
      <c r="G357" s="2"/>
      <c r="H357" s="2"/>
      <c r="I357" s="2"/>
    </row>
    <row r="358">
      <c r="A358" s="27"/>
      <c r="B358" s="2"/>
      <c r="C358" s="2"/>
      <c r="D358" s="2"/>
      <c r="E358" s="2"/>
      <c r="F358" s="2"/>
      <c r="G358" s="2"/>
      <c r="H358" s="2"/>
      <c r="I358" s="2"/>
    </row>
    <row r="359">
      <c r="A359" s="27"/>
      <c r="B359" s="2"/>
      <c r="C359" s="2"/>
      <c r="D359" s="2"/>
      <c r="E359" s="2"/>
      <c r="F359" s="2"/>
      <c r="G359" s="2"/>
      <c r="H359" s="2"/>
      <c r="I359" s="2"/>
    </row>
    <row r="360">
      <c r="A360" s="27"/>
      <c r="B360" s="2"/>
      <c r="C360" s="2"/>
      <c r="D360" s="2"/>
      <c r="E360" s="2"/>
      <c r="F360" s="2"/>
      <c r="G360" s="2"/>
      <c r="H360" s="2"/>
      <c r="I360" s="2"/>
    </row>
    <row r="361">
      <c r="A361" s="27"/>
      <c r="B361" s="2"/>
      <c r="C361" s="2"/>
      <c r="D361" s="2"/>
      <c r="E361" s="2"/>
      <c r="F361" s="2"/>
      <c r="G361" s="2"/>
      <c r="H361" s="2"/>
      <c r="I361" s="2"/>
    </row>
    <row r="362">
      <c r="A362" s="27"/>
      <c r="B362" s="2"/>
      <c r="C362" s="2"/>
      <c r="D362" s="2"/>
      <c r="E362" s="2"/>
      <c r="F362" s="2"/>
      <c r="G362" s="2"/>
      <c r="H362" s="2"/>
      <c r="I362" s="2"/>
    </row>
    <row r="363">
      <c r="A363" s="27"/>
      <c r="B363" s="2"/>
      <c r="C363" s="2"/>
      <c r="D363" s="2"/>
      <c r="E363" s="2"/>
      <c r="F363" s="2"/>
      <c r="G363" s="2"/>
      <c r="H363" s="2"/>
      <c r="I363" s="2"/>
    </row>
    <row r="364">
      <c r="A364" s="27"/>
      <c r="B364" s="2"/>
      <c r="C364" s="2"/>
      <c r="D364" s="2"/>
      <c r="E364" s="2"/>
      <c r="F364" s="2"/>
      <c r="G364" s="2"/>
      <c r="H364" s="2"/>
      <c r="I364" s="2"/>
    </row>
    <row r="365">
      <c r="A365" s="27"/>
      <c r="B365" s="2"/>
      <c r="C365" s="2"/>
      <c r="D365" s="2"/>
      <c r="E365" s="2"/>
      <c r="F365" s="2"/>
      <c r="G365" s="2"/>
      <c r="H365" s="2"/>
      <c r="I365" s="2"/>
    </row>
    <row r="366">
      <c r="A366" s="27"/>
      <c r="B366" s="2"/>
      <c r="C366" s="2"/>
      <c r="D366" s="2"/>
      <c r="E366" s="2"/>
      <c r="F366" s="2"/>
      <c r="G366" s="2"/>
      <c r="H366" s="2"/>
      <c r="I366" s="2"/>
    </row>
    <row r="367">
      <c r="A367" s="27"/>
      <c r="B367" s="2"/>
      <c r="C367" s="2"/>
      <c r="D367" s="2"/>
      <c r="E367" s="2"/>
      <c r="F367" s="2"/>
      <c r="G367" s="2"/>
      <c r="H367" s="2"/>
      <c r="I367" s="2"/>
    </row>
    <row r="368">
      <c r="A368" s="27"/>
      <c r="B368" s="2"/>
      <c r="C368" s="2"/>
      <c r="D368" s="2"/>
      <c r="E368" s="2"/>
      <c r="F368" s="2"/>
      <c r="G368" s="2"/>
      <c r="H368" s="2"/>
      <c r="I368" s="2"/>
    </row>
    <row r="369">
      <c r="A369" s="27"/>
      <c r="B369" s="2"/>
      <c r="C369" s="2"/>
      <c r="D369" s="2"/>
      <c r="E369" s="2"/>
      <c r="F369" s="2"/>
      <c r="G369" s="2"/>
      <c r="H369" s="2"/>
      <c r="I369" s="2"/>
    </row>
    <row r="370">
      <c r="A370" s="27"/>
      <c r="B370" s="2"/>
      <c r="C370" s="2"/>
      <c r="D370" s="2"/>
      <c r="E370" s="2"/>
      <c r="F370" s="2"/>
      <c r="G370" s="2"/>
      <c r="H370" s="2"/>
      <c r="I370" s="2"/>
    </row>
    <row r="371">
      <c r="A371" s="27"/>
      <c r="B371" s="2"/>
      <c r="C371" s="2"/>
      <c r="D371" s="2"/>
      <c r="E371" s="2"/>
      <c r="F371" s="2"/>
      <c r="G371" s="2"/>
      <c r="H371" s="2"/>
      <c r="I371" s="2"/>
    </row>
    <row r="372">
      <c r="A372" s="27"/>
      <c r="B372" s="2"/>
      <c r="C372" s="2"/>
      <c r="D372" s="2"/>
      <c r="E372" s="2"/>
      <c r="F372" s="2"/>
      <c r="G372" s="2"/>
      <c r="H372" s="2"/>
      <c r="I372" s="2"/>
    </row>
    <row r="373">
      <c r="A373" s="27"/>
      <c r="B373" s="2"/>
      <c r="C373" s="2"/>
      <c r="D373" s="2"/>
      <c r="E373" s="2"/>
      <c r="F373" s="2"/>
      <c r="G373" s="2"/>
      <c r="H373" s="2"/>
      <c r="I373" s="2"/>
    </row>
    <row r="374">
      <c r="A374" s="27"/>
      <c r="B374" s="2"/>
      <c r="C374" s="2"/>
      <c r="D374" s="2"/>
      <c r="E374" s="2"/>
      <c r="F374" s="2"/>
      <c r="G374" s="2"/>
      <c r="H374" s="2"/>
      <c r="I374" s="2"/>
    </row>
    <row r="375">
      <c r="A375" s="27"/>
      <c r="B375" s="2"/>
      <c r="C375" s="2"/>
      <c r="D375" s="2"/>
      <c r="E375" s="2"/>
      <c r="F375" s="2"/>
      <c r="G375" s="2"/>
      <c r="H375" s="2"/>
      <c r="I375" s="2"/>
    </row>
    <row r="376">
      <c r="A376" s="27"/>
      <c r="B376" s="2"/>
      <c r="C376" s="2"/>
      <c r="D376" s="2"/>
      <c r="E376" s="2"/>
      <c r="F376" s="2"/>
      <c r="G376" s="2"/>
      <c r="H376" s="2"/>
      <c r="I376" s="2"/>
    </row>
    <row r="377">
      <c r="A377" s="27"/>
      <c r="B377" s="2"/>
      <c r="C377" s="2"/>
      <c r="D377" s="2"/>
      <c r="E377" s="2"/>
      <c r="F377" s="2"/>
      <c r="G377" s="2"/>
      <c r="H377" s="2"/>
      <c r="I377" s="2"/>
    </row>
    <row r="378">
      <c r="A378" s="27"/>
      <c r="B378" s="2"/>
      <c r="C378" s="2"/>
      <c r="D378" s="2"/>
      <c r="E378" s="2"/>
      <c r="F378" s="2"/>
      <c r="G378" s="2"/>
      <c r="H378" s="2"/>
      <c r="I378" s="2"/>
    </row>
    <row r="379">
      <c r="A379" s="27"/>
      <c r="B379" s="2"/>
      <c r="C379" s="2"/>
      <c r="D379" s="2"/>
      <c r="E379" s="2"/>
      <c r="F379" s="2"/>
      <c r="G379" s="2"/>
      <c r="H379" s="2"/>
      <c r="I379" s="2"/>
    </row>
    <row r="380">
      <c r="A380" s="27"/>
      <c r="B380" s="2"/>
      <c r="C380" s="2"/>
      <c r="D380" s="2"/>
      <c r="E380" s="2"/>
      <c r="F380" s="2"/>
      <c r="G380" s="2"/>
      <c r="H380" s="2"/>
      <c r="I380" s="2"/>
    </row>
    <row r="381">
      <c r="A381" s="27"/>
      <c r="B381" s="2"/>
      <c r="C381" s="2"/>
      <c r="D381" s="2"/>
      <c r="E381" s="2"/>
      <c r="F381" s="2"/>
      <c r="G381" s="2"/>
      <c r="H381" s="2"/>
      <c r="I381" s="2"/>
    </row>
    <row r="382">
      <c r="A382" s="27"/>
      <c r="B382" s="2"/>
      <c r="C382" s="2"/>
      <c r="D382" s="2"/>
      <c r="E382" s="2"/>
      <c r="F382" s="2"/>
      <c r="G382" s="2"/>
      <c r="H382" s="2"/>
      <c r="I382" s="2"/>
    </row>
    <row r="383">
      <c r="A383" s="27"/>
      <c r="B383" s="2"/>
      <c r="C383" s="2"/>
      <c r="D383" s="2"/>
      <c r="E383" s="2"/>
      <c r="F383" s="2"/>
      <c r="G383" s="2"/>
      <c r="H383" s="2"/>
      <c r="I383" s="2"/>
    </row>
    <row r="384">
      <c r="A384" s="27"/>
      <c r="B384" s="2"/>
      <c r="C384" s="2"/>
      <c r="D384" s="2"/>
      <c r="E384" s="2"/>
      <c r="F384" s="2"/>
      <c r="G384" s="2"/>
      <c r="H384" s="2"/>
      <c r="I384" s="2"/>
    </row>
    <row r="385">
      <c r="A385" s="27"/>
      <c r="B385" s="2"/>
      <c r="C385" s="2"/>
      <c r="D385" s="2"/>
      <c r="E385" s="2"/>
      <c r="F385" s="2"/>
      <c r="G385" s="2"/>
      <c r="H385" s="2"/>
      <c r="I385" s="2"/>
    </row>
    <row r="386">
      <c r="A386" s="27"/>
      <c r="B386" s="2"/>
      <c r="C386" s="2"/>
      <c r="D386" s="2"/>
      <c r="E386" s="2"/>
      <c r="F386" s="2"/>
      <c r="G386" s="2"/>
      <c r="H386" s="2"/>
      <c r="I386" s="2"/>
    </row>
    <row r="387">
      <c r="A387" s="27"/>
      <c r="B387" s="2"/>
      <c r="C387" s="2"/>
      <c r="D387" s="2"/>
      <c r="E387" s="2"/>
      <c r="F387" s="2"/>
      <c r="G387" s="2"/>
      <c r="H387" s="2"/>
      <c r="I387" s="2"/>
    </row>
    <row r="388">
      <c r="A388" s="27"/>
      <c r="B388" s="2"/>
      <c r="C388" s="2"/>
      <c r="D388" s="2"/>
      <c r="E388" s="2"/>
      <c r="F388" s="2"/>
      <c r="G388" s="2"/>
      <c r="H388" s="2"/>
      <c r="I388" s="2"/>
    </row>
    <row r="389">
      <c r="A389" s="27"/>
      <c r="B389" s="2"/>
      <c r="C389" s="2"/>
      <c r="D389" s="2"/>
      <c r="E389" s="2"/>
      <c r="F389" s="2"/>
      <c r="G389" s="2"/>
      <c r="H389" s="2"/>
      <c r="I389" s="2"/>
    </row>
    <row r="390">
      <c r="A390" s="27"/>
      <c r="B390" s="2"/>
      <c r="C390" s="2"/>
      <c r="D390" s="2"/>
      <c r="E390" s="2"/>
      <c r="F390" s="2"/>
      <c r="G390" s="2"/>
      <c r="H390" s="2"/>
      <c r="I390" s="2"/>
    </row>
    <row r="391">
      <c r="A391" s="27"/>
      <c r="B391" s="2"/>
      <c r="C391" s="2"/>
      <c r="D391" s="2"/>
      <c r="E391" s="2"/>
      <c r="F391" s="2"/>
      <c r="G391" s="2"/>
      <c r="H391" s="2"/>
      <c r="I391" s="2"/>
    </row>
    <row r="392">
      <c r="A392" s="27"/>
      <c r="B392" s="2"/>
      <c r="C392" s="2"/>
      <c r="D392" s="2"/>
      <c r="E392" s="2"/>
      <c r="F392" s="2"/>
      <c r="G392" s="2"/>
      <c r="H392" s="2"/>
      <c r="I392" s="2"/>
    </row>
    <row r="393">
      <c r="A393" s="27"/>
      <c r="B393" s="2"/>
      <c r="C393" s="2"/>
      <c r="D393" s="2"/>
      <c r="E393" s="2"/>
      <c r="F393" s="2"/>
      <c r="G393" s="2"/>
      <c r="H393" s="2"/>
      <c r="I393" s="2"/>
    </row>
    <row r="394">
      <c r="A394" s="27"/>
      <c r="B394" s="2"/>
      <c r="C394" s="2"/>
      <c r="D394" s="2"/>
      <c r="E394" s="2"/>
      <c r="F394" s="2"/>
      <c r="G394" s="2"/>
      <c r="H394" s="2"/>
      <c r="I394" s="2"/>
    </row>
    <row r="395">
      <c r="A395" s="27"/>
      <c r="B395" s="2"/>
      <c r="C395" s="2"/>
      <c r="D395" s="2"/>
      <c r="E395" s="2"/>
      <c r="F395" s="2"/>
      <c r="G395" s="2"/>
      <c r="H395" s="2"/>
      <c r="I395" s="2"/>
    </row>
    <row r="396">
      <c r="A396" s="27"/>
      <c r="B396" s="2"/>
      <c r="C396" s="2"/>
      <c r="D396" s="2"/>
      <c r="E396" s="2"/>
      <c r="F396" s="2"/>
      <c r="G396" s="2"/>
      <c r="H396" s="2"/>
      <c r="I396" s="2"/>
    </row>
    <row r="397">
      <c r="A397" s="27"/>
      <c r="B397" s="2"/>
      <c r="C397" s="2"/>
      <c r="D397" s="2"/>
      <c r="E397" s="2"/>
      <c r="F397" s="2"/>
      <c r="G397" s="2"/>
      <c r="H397" s="2"/>
      <c r="I397" s="2"/>
    </row>
    <row r="398">
      <c r="A398" s="27"/>
      <c r="B398" s="2"/>
      <c r="C398" s="2"/>
      <c r="D398" s="2"/>
      <c r="E398" s="2"/>
      <c r="F398" s="2"/>
      <c r="G398" s="2"/>
      <c r="H398" s="2"/>
      <c r="I398" s="2"/>
    </row>
    <row r="399">
      <c r="A399" s="27"/>
      <c r="B399" s="2"/>
      <c r="C399" s="2"/>
      <c r="D399" s="2"/>
      <c r="E399" s="2"/>
      <c r="F399" s="2"/>
      <c r="G399" s="2"/>
      <c r="H399" s="2"/>
      <c r="I399" s="2"/>
    </row>
    <row r="400">
      <c r="A400" s="27"/>
      <c r="B400" s="2"/>
      <c r="C400" s="2"/>
      <c r="D400" s="2"/>
      <c r="E400" s="2"/>
      <c r="F400" s="2"/>
      <c r="G400" s="2"/>
      <c r="H400" s="2"/>
      <c r="I400" s="2"/>
    </row>
    <row r="401">
      <c r="A401" s="27"/>
      <c r="B401" s="2"/>
      <c r="C401" s="2"/>
      <c r="D401" s="2"/>
      <c r="E401" s="2"/>
      <c r="F401" s="2"/>
      <c r="G401" s="2"/>
      <c r="H401" s="2"/>
      <c r="I401" s="2"/>
    </row>
    <row r="402">
      <c r="A402" s="27"/>
      <c r="B402" s="2"/>
      <c r="C402" s="2"/>
      <c r="D402" s="2"/>
      <c r="E402" s="2"/>
      <c r="F402" s="2"/>
      <c r="G402" s="2"/>
      <c r="H402" s="2"/>
      <c r="I402" s="2"/>
    </row>
    <row r="403">
      <c r="A403" s="27"/>
      <c r="B403" s="2"/>
      <c r="C403" s="2"/>
      <c r="D403" s="2"/>
      <c r="E403" s="2"/>
      <c r="F403" s="2"/>
      <c r="G403" s="2"/>
      <c r="H403" s="2"/>
      <c r="I403" s="2"/>
    </row>
    <row r="404">
      <c r="A404" s="27"/>
      <c r="B404" s="2"/>
      <c r="C404" s="2"/>
      <c r="D404" s="2"/>
      <c r="E404" s="2"/>
      <c r="F404" s="2"/>
      <c r="G404" s="2"/>
      <c r="H404" s="2"/>
      <c r="I404" s="2"/>
    </row>
    <row r="405">
      <c r="A405" s="27"/>
      <c r="B405" s="2"/>
      <c r="C405" s="2"/>
      <c r="D405" s="2"/>
      <c r="E405" s="2"/>
      <c r="F405" s="2"/>
      <c r="G405" s="2"/>
      <c r="H405" s="2"/>
      <c r="I405" s="2"/>
    </row>
    <row r="406">
      <c r="A406" s="27"/>
      <c r="B406" s="2"/>
      <c r="C406" s="2"/>
      <c r="D406" s="2"/>
      <c r="E406" s="2"/>
      <c r="F406" s="2"/>
      <c r="G406" s="2"/>
      <c r="H406" s="2"/>
      <c r="I406" s="2"/>
    </row>
    <row r="407">
      <c r="A407" s="27"/>
      <c r="B407" s="2"/>
      <c r="C407" s="2"/>
      <c r="D407" s="2"/>
      <c r="E407" s="2"/>
      <c r="F407" s="2"/>
      <c r="G407" s="2"/>
      <c r="H407" s="2"/>
      <c r="I407" s="2"/>
    </row>
    <row r="408">
      <c r="A408" s="27"/>
      <c r="B408" s="2"/>
      <c r="C408" s="2"/>
      <c r="D408" s="2"/>
      <c r="E408" s="2"/>
      <c r="F408" s="2"/>
      <c r="G408" s="2"/>
      <c r="H408" s="2"/>
      <c r="I408" s="2"/>
    </row>
    <row r="409">
      <c r="A409" s="27"/>
      <c r="B409" s="2"/>
      <c r="C409" s="2"/>
      <c r="D409" s="2"/>
      <c r="E409" s="2"/>
      <c r="F409" s="2"/>
      <c r="G409" s="2"/>
      <c r="H409" s="2"/>
      <c r="I409" s="2"/>
    </row>
    <row r="410">
      <c r="A410" s="27"/>
      <c r="B410" s="2"/>
      <c r="C410" s="2"/>
      <c r="D410" s="2"/>
      <c r="E410" s="2"/>
      <c r="F410" s="2"/>
      <c r="G410" s="2"/>
      <c r="H410" s="2"/>
      <c r="I410" s="2"/>
    </row>
    <row r="411">
      <c r="A411" s="27"/>
      <c r="B411" s="2"/>
      <c r="C411" s="2"/>
      <c r="D411" s="2"/>
      <c r="E411" s="2"/>
      <c r="F411" s="2"/>
      <c r="G411" s="2"/>
      <c r="H411" s="2"/>
      <c r="I411" s="2"/>
    </row>
    <row r="412">
      <c r="A412" s="27"/>
      <c r="B412" s="2"/>
      <c r="C412" s="2"/>
      <c r="D412" s="2"/>
      <c r="E412" s="2"/>
      <c r="F412" s="2"/>
      <c r="G412" s="2"/>
      <c r="H412" s="2"/>
      <c r="I412" s="2"/>
    </row>
    <row r="413">
      <c r="A413" s="27"/>
      <c r="B413" s="2"/>
      <c r="C413" s="2"/>
      <c r="D413" s="2"/>
      <c r="E413" s="2"/>
      <c r="F413" s="2"/>
      <c r="G413" s="2"/>
      <c r="H413" s="2"/>
      <c r="I413" s="2"/>
    </row>
    <row r="414">
      <c r="A414" s="27"/>
      <c r="B414" s="2"/>
      <c r="C414" s="2"/>
      <c r="D414" s="2"/>
      <c r="E414" s="2"/>
      <c r="F414" s="2"/>
      <c r="G414" s="2"/>
      <c r="H414" s="2"/>
      <c r="I414" s="2"/>
    </row>
    <row r="415">
      <c r="A415" s="27"/>
      <c r="B415" s="2"/>
      <c r="C415" s="2"/>
      <c r="D415" s="2"/>
      <c r="E415" s="2"/>
      <c r="F415" s="2"/>
      <c r="G415" s="2"/>
      <c r="H415" s="2"/>
      <c r="I415" s="2"/>
    </row>
    <row r="416">
      <c r="A416" s="27"/>
      <c r="B416" s="2"/>
      <c r="C416" s="2"/>
      <c r="D416" s="2"/>
      <c r="E416" s="2"/>
      <c r="F416" s="2"/>
      <c r="G416" s="2"/>
      <c r="H416" s="2"/>
      <c r="I416" s="2"/>
    </row>
    <row r="417">
      <c r="A417" s="27"/>
      <c r="B417" s="2"/>
      <c r="C417" s="2"/>
      <c r="D417" s="2"/>
      <c r="E417" s="2"/>
      <c r="F417" s="2"/>
      <c r="G417" s="2"/>
      <c r="H417" s="2"/>
      <c r="I417" s="2"/>
    </row>
    <row r="418">
      <c r="A418" s="27"/>
      <c r="B418" s="2"/>
      <c r="C418" s="2"/>
      <c r="D418" s="2"/>
      <c r="E418" s="2"/>
      <c r="F418" s="2"/>
      <c r="G418" s="2"/>
      <c r="H418" s="2"/>
      <c r="I418" s="2"/>
    </row>
    <row r="419">
      <c r="A419" s="27"/>
      <c r="B419" s="2"/>
      <c r="C419" s="2"/>
      <c r="D419" s="2"/>
      <c r="E419" s="2"/>
      <c r="F419" s="2"/>
      <c r="G419" s="2"/>
      <c r="H419" s="2"/>
      <c r="I419" s="2"/>
    </row>
    <row r="420">
      <c r="A420" s="27"/>
      <c r="B420" s="2"/>
      <c r="C420" s="2"/>
      <c r="D420" s="2"/>
      <c r="E420" s="2"/>
      <c r="F420" s="2"/>
      <c r="G420" s="2"/>
      <c r="H420" s="2"/>
      <c r="I420" s="2"/>
    </row>
    <row r="421">
      <c r="A421" s="27"/>
      <c r="B421" s="2"/>
      <c r="C421" s="2"/>
      <c r="D421" s="2"/>
      <c r="E421" s="2"/>
      <c r="F421" s="2"/>
      <c r="G421" s="2"/>
      <c r="H421" s="2"/>
      <c r="I421" s="2"/>
    </row>
    <row r="422">
      <c r="A422" s="27"/>
      <c r="B422" s="2"/>
      <c r="C422" s="2"/>
      <c r="D422" s="2"/>
      <c r="E422" s="2"/>
      <c r="F422" s="2"/>
      <c r="G422" s="2"/>
      <c r="H422" s="2"/>
      <c r="I422" s="2"/>
    </row>
    <row r="423">
      <c r="A423" s="27"/>
      <c r="B423" s="2"/>
      <c r="C423" s="2"/>
      <c r="D423" s="2"/>
      <c r="E423" s="2"/>
      <c r="F423" s="2"/>
      <c r="G423" s="2"/>
      <c r="H423" s="2"/>
      <c r="I423" s="2"/>
    </row>
    <row r="424">
      <c r="A424" s="27"/>
      <c r="B424" s="2"/>
      <c r="C424" s="2"/>
      <c r="D424" s="2"/>
      <c r="E424" s="2"/>
      <c r="F424" s="2"/>
      <c r="G424" s="2"/>
      <c r="H424" s="2"/>
      <c r="I424" s="2"/>
    </row>
    <row r="425">
      <c r="A425" s="27"/>
      <c r="B425" s="2"/>
      <c r="C425" s="2"/>
      <c r="D425" s="2"/>
      <c r="E425" s="2"/>
      <c r="F425" s="2"/>
      <c r="G425" s="2"/>
      <c r="H425" s="2"/>
      <c r="I425" s="2"/>
    </row>
    <row r="426">
      <c r="A426" s="27"/>
      <c r="B426" s="2"/>
      <c r="C426" s="2"/>
      <c r="D426" s="2"/>
      <c r="E426" s="2"/>
      <c r="F426" s="2"/>
      <c r="G426" s="2"/>
      <c r="H426" s="2"/>
      <c r="I426" s="2"/>
    </row>
    <row r="427">
      <c r="A427" s="27"/>
      <c r="B427" s="2"/>
      <c r="C427" s="2"/>
      <c r="D427" s="2"/>
      <c r="E427" s="2"/>
      <c r="F427" s="2"/>
      <c r="G427" s="2"/>
      <c r="H427" s="2"/>
      <c r="I427" s="2"/>
    </row>
    <row r="428">
      <c r="A428" s="27"/>
      <c r="B428" s="2"/>
      <c r="C428" s="2"/>
      <c r="D428" s="2"/>
      <c r="E428" s="2"/>
      <c r="F428" s="2"/>
      <c r="G428" s="2"/>
      <c r="H428" s="2"/>
      <c r="I428" s="2"/>
    </row>
    <row r="429">
      <c r="A429" s="27"/>
      <c r="B429" s="2"/>
      <c r="C429" s="2"/>
      <c r="D429" s="2"/>
      <c r="E429" s="2"/>
      <c r="F429" s="2"/>
      <c r="G429" s="2"/>
      <c r="H429" s="2"/>
      <c r="I429" s="2"/>
    </row>
    <row r="430">
      <c r="A430" s="27"/>
      <c r="B430" s="2"/>
      <c r="C430" s="2"/>
      <c r="D430" s="2"/>
      <c r="E430" s="2"/>
      <c r="F430" s="2"/>
      <c r="G430" s="2"/>
      <c r="H430" s="2"/>
      <c r="I430" s="2"/>
    </row>
    <row r="431">
      <c r="A431" s="27"/>
      <c r="B431" s="2"/>
      <c r="C431" s="2"/>
      <c r="D431" s="2"/>
      <c r="E431" s="2"/>
      <c r="F431" s="2"/>
      <c r="G431" s="2"/>
      <c r="H431" s="2"/>
      <c r="I431" s="2"/>
    </row>
    <row r="432">
      <c r="A432" s="27"/>
      <c r="B432" s="2"/>
      <c r="C432" s="2"/>
      <c r="D432" s="2"/>
      <c r="E432" s="2"/>
      <c r="F432" s="2"/>
      <c r="G432" s="2"/>
      <c r="H432" s="2"/>
      <c r="I432" s="2"/>
    </row>
    <row r="433">
      <c r="A433" s="27"/>
      <c r="B433" s="2"/>
      <c r="C433" s="2"/>
      <c r="D433" s="2"/>
      <c r="E433" s="2"/>
      <c r="F433" s="2"/>
      <c r="G433" s="2"/>
      <c r="H433" s="2"/>
      <c r="I433" s="2"/>
    </row>
  </sheetData>
  <mergeCells>
    <mergeCell ref="H6:N6"/>
    <mergeCell ref="I82:N82"/>
    <mergeCell ref="F40:H40"/>
    <mergeCell ref="I166:N166"/>
    <mergeCell ref="I174:N174"/>
    <mergeCell ref="I120:N120"/>
    <mergeCell ref="I121:N121"/>
    <mergeCell ref="I122:N122"/>
    <mergeCell ref="I123:N123"/>
    <mergeCell ref="I173:N173"/>
    <mergeCell ref="I163:N163"/>
    <mergeCell ref="I164:N164"/>
    <mergeCell ref="I146:N146"/>
    <mergeCell ref="I147:N147"/>
    <mergeCell ref="I101:N101"/>
    <mergeCell ref="I102:N102"/>
    <mergeCell ref="I94:N94"/>
    <mergeCell ref="I170:N170"/>
    <mergeCell ref="I151:N151"/>
    <mergeCell ref="I152:N152"/>
    <mergeCell ref="I153:N153"/>
    <mergeCell ref="I124:N124"/>
    <mergeCell ref="A4:I4"/>
    <mergeCell ref="A51:N51"/>
    <mergeCell ref="I52:N52"/>
    <mergeCell ref="B5:G5"/>
    <mergeCell ref="B6:G6"/>
    <mergeCell ref="C40:E40"/>
    <mergeCell ref="A40:B41"/>
    <mergeCell ref="A39:I39"/>
    <mergeCell ref="I50:N50"/>
    <mergeCell ref="H5:N5"/>
    <mergeCell ref="A47:I47"/>
    <mergeCell ref="A42:B42"/>
    <mergeCell ref="I40:K40"/>
    <mergeCell ref="L40:N40"/>
    <mergeCell ref="A45:B45"/>
    <mergeCell ref="A48:A49"/>
    <mergeCell ref="B48:B49"/>
    <mergeCell ref="C48:D48"/>
    <mergeCell ref="E48:N48"/>
    <mergeCell ref="C208:D208"/>
    <mergeCell ref="C207:D207"/>
    <mergeCell ref="F208:H208"/>
    <mergeCell ref="I55:N55"/>
    <mergeCell ref="I56:N56"/>
    <mergeCell ref="I57:N57"/>
    <mergeCell ref="I58:N58"/>
    <mergeCell ref="I87:N87"/>
    <mergeCell ref="I59:N59"/>
    <mergeCell ref="I61:N61"/>
    <mergeCell ref="I90:N90"/>
    <mergeCell ref="I83:N83"/>
    <mergeCell ref="I84:N84"/>
    <mergeCell ref="I85:N85"/>
    <mergeCell ref="I86:N86"/>
    <mergeCell ref="I88:N88"/>
    <mergeCell ref="I60:N60"/>
    <mergeCell ref="I98:N98"/>
    <mergeCell ref="I99:N99"/>
    <mergeCell ref="I103:N103"/>
    <mergeCell ref="I168:N168"/>
    <mergeCell ref="I104:N104"/>
    <mergeCell ref="I105:N105"/>
    <mergeCell ref="I126:N126"/>
    <mergeCell ref="I54:N54"/>
    <mergeCell ref="I63:N63"/>
    <mergeCell ref="I89:N89"/>
    <mergeCell ref="I201:N201"/>
    <mergeCell ref="I203:N203"/>
    <mergeCell ref="I202:N202"/>
    <mergeCell ref="I195:N195"/>
    <mergeCell ref="I196:N196"/>
    <mergeCell ref="I197:N197"/>
    <mergeCell ref="I198:N198"/>
    <mergeCell ref="I200:N200"/>
    <mergeCell ref="I199:N199"/>
    <mergeCell ref="I194:N194"/>
    <mergeCell ref="I100:N100"/>
    <mergeCell ref="I125:N125"/>
    <mergeCell ref="I175:N175"/>
    <mergeCell ref="I178:N178"/>
    <mergeCell ref="I179:N179"/>
    <mergeCell ref="I180:N180"/>
    <mergeCell ref="I186:N186"/>
    <mergeCell ref="I183:N183"/>
    <mergeCell ref="I184:N184"/>
    <mergeCell ref="I185:N185"/>
    <mergeCell ref="A2:N2"/>
    <mergeCell ref="A1:N1"/>
    <mergeCell ref="I189:N189"/>
    <mergeCell ref="I190:N190"/>
    <mergeCell ref="I191:N191"/>
    <mergeCell ref="I192:N192"/>
    <mergeCell ref="I187:N187"/>
    <mergeCell ref="I193:N193"/>
    <mergeCell ref="I188:N188"/>
    <mergeCell ref="I148:N148"/>
    <mergeCell ref="I150:N150"/>
    <mergeCell ref="I134:N134"/>
    <mergeCell ref="I135:N135"/>
    <mergeCell ref="I137:N137"/>
    <mergeCell ref="I127:N127"/>
    <mergeCell ref="I133:N133"/>
    <mergeCell ref="I95:N95"/>
    <mergeCell ref="I96:N96"/>
    <mergeCell ref="I97:N97"/>
    <mergeCell ref="I91:N91"/>
    <mergeCell ref="I92:N92"/>
    <mergeCell ref="I93:N93"/>
    <mergeCell ref="I49:N49"/>
    <mergeCell ref="I53:N53"/>
    <mergeCell ref="B7:G7"/>
    <mergeCell ref="H7:N7"/>
    <mergeCell ref="B8:G8"/>
    <mergeCell ref="H8:N8"/>
    <mergeCell ref="B9:G9"/>
    <mergeCell ref="H9:N9"/>
    <mergeCell ref="B10:G10"/>
    <mergeCell ref="H10:N10"/>
    <mergeCell ref="B11:G11"/>
    <mergeCell ref="H11:N11"/>
    <mergeCell ref="B12:G12"/>
    <mergeCell ref="H12:N12"/>
    <mergeCell ref="B13:G13"/>
    <mergeCell ref="H13:N13"/>
    <mergeCell ref="B14:G14"/>
    <mergeCell ref="H14:N14"/>
    <mergeCell ref="B15:G15"/>
    <mergeCell ref="H15:N15"/>
    <mergeCell ref="B16:G16"/>
    <mergeCell ref="H16:N16"/>
    <mergeCell ref="B17:G17"/>
    <mergeCell ref="H17:N17"/>
    <mergeCell ref="B18:G18"/>
    <mergeCell ref="H18:N18"/>
    <mergeCell ref="B19:G19"/>
    <mergeCell ref="H19:N19"/>
    <mergeCell ref="B20:G20"/>
    <mergeCell ref="H20:N20"/>
    <mergeCell ref="B21:G21"/>
    <mergeCell ref="H21:N21"/>
    <mergeCell ref="B22:G22"/>
    <mergeCell ref="H22:N22"/>
    <mergeCell ref="B23:G23"/>
    <mergeCell ref="H23:N23"/>
    <mergeCell ref="B24:G24"/>
    <mergeCell ref="H24:N24"/>
    <mergeCell ref="B25:G25"/>
    <mergeCell ref="H25:N25"/>
    <mergeCell ref="B26:G26"/>
    <mergeCell ref="H26:N26"/>
    <mergeCell ref="B27:G27"/>
    <mergeCell ref="H27:N27"/>
    <mergeCell ref="B28:G28"/>
    <mergeCell ref="H28:N28"/>
    <mergeCell ref="B29:G29"/>
    <mergeCell ref="H29:N29"/>
    <mergeCell ref="B30:G30"/>
    <mergeCell ref="H30:N30"/>
    <mergeCell ref="B31:G31"/>
    <mergeCell ref="H31:N31"/>
    <mergeCell ref="B32:G32"/>
    <mergeCell ref="H32:N32"/>
    <mergeCell ref="B33:G33"/>
    <mergeCell ref="H33:N33"/>
    <mergeCell ref="B34:G34"/>
    <mergeCell ref="H34:N34"/>
    <mergeCell ref="B35:G35"/>
    <mergeCell ref="H35:N35"/>
    <mergeCell ref="B36:G36"/>
    <mergeCell ref="H36:N36"/>
    <mergeCell ref="B37:G37"/>
    <mergeCell ref="H37:N37"/>
    <mergeCell ref="A43:B43"/>
    <mergeCell ref="A44:B44"/>
    <mergeCell ref="I62:N62"/>
    <mergeCell ref="I64:N64"/>
    <mergeCell ref="I65:N65"/>
    <mergeCell ref="I66:N66"/>
    <mergeCell ref="I67:N67"/>
    <mergeCell ref="I68:N68"/>
    <mergeCell ref="I69:N69"/>
    <mergeCell ref="I70:N70"/>
    <mergeCell ref="I71:N71"/>
    <mergeCell ref="I72:N72"/>
    <mergeCell ref="I73:N73"/>
    <mergeCell ref="I74:N74"/>
    <mergeCell ref="I75:N75"/>
    <mergeCell ref="I76:N76"/>
    <mergeCell ref="I77:N77"/>
    <mergeCell ref="I78:N78"/>
    <mergeCell ref="I79:N79"/>
    <mergeCell ref="I80:N80"/>
    <mergeCell ref="I81:N81"/>
    <mergeCell ref="I106:N106"/>
    <mergeCell ref="I107:N107"/>
    <mergeCell ref="I108:N108"/>
    <mergeCell ref="I109:N109"/>
    <mergeCell ref="I110:N110"/>
    <mergeCell ref="I111:N111"/>
    <mergeCell ref="I112:N112"/>
    <mergeCell ref="I113:N113"/>
    <mergeCell ref="I114:N114"/>
    <mergeCell ref="I115:N115"/>
    <mergeCell ref="I116:N116"/>
    <mergeCell ref="I117:N117"/>
    <mergeCell ref="I118:N118"/>
    <mergeCell ref="I119:N119"/>
    <mergeCell ref="I128:N128"/>
    <mergeCell ref="I129:N129"/>
    <mergeCell ref="I130:N130"/>
    <mergeCell ref="I131:N131"/>
    <mergeCell ref="I132:N132"/>
    <mergeCell ref="I136:N136"/>
    <mergeCell ref="I138:N138"/>
    <mergeCell ref="I139:N139"/>
    <mergeCell ref="I140:N140"/>
    <mergeCell ref="I141:N141"/>
    <mergeCell ref="I142:N142"/>
    <mergeCell ref="I143:N143"/>
    <mergeCell ref="I144:N144"/>
    <mergeCell ref="I145:N145"/>
    <mergeCell ref="I149:N149"/>
    <mergeCell ref="I154:N154"/>
    <mergeCell ref="I155:N155"/>
    <mergeCell ref="I156:N156"/>
    <mergeCell ref="I157:N157"/>
    <mergeCell ref="I158:N158"/>
    <mergeCell ref="I159:N159"/>
    <mergeCell ref="I160:N160"/>
    <mergeCell ref="I161:N161"/>
    <mergeCell ref="I162:N162"/>
    <mergeCell ref="I165:N165"/>
    <mergeCell ref="I167:N167"/>
    <mergeCell ref="I169:N169"/>
    <mergeCell ref="I171:N171"/>
    <mergeCell ref="I172:N172"/>
    <mergeCell ref="I176:N176"/>
    <mergeCell ref="I177:N177"/>
    <mergeCell ref="I181:N181"/>
    <mergeCell ref="I182:N182"/>
  </mergeCells>
  <pageMargins left="1.18110236220472" right="0.393700787401575" top="0.78740157480315" bottom="0.78740157480315" header="0.196850393700787" footer="0.118110236220472"/>
  <pageSetup paperSize="9" scale="43" orientation="landscape" r:id="rId1"/>
  <headerFooter alignWithMargins="0">
    <oddHeader>&amp;R&amp;"Times New Roman,звичайний"&amp;14Продовження додатка  3
Таблиця 1</oddHeader>
  </headerFooter>
  <rowBreaks count="2" manualBreakCount="2">
    <brk id="41" max="13" man="1"/>
    <brk id="92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43"/>
  </sheetPr>
  <dimension ref="A1:J211"/>
  <sheetViews>
    <sheetView topLeftCell="A16" zoomScale="73" zoomScaleNormal="73" zoomScaleSheetLayoutView="75" workbookViewId="0">
      <selection activeCell="F37" sqref="F37"/>
    </sheetView>
  </sheetViews>
  <sheetFormatPr defaultColWidth="9.15234375" defaultRowHeight="18"/>
  <cols>
    <col min="1" max="1" width="100.53515625" style="21" customWidth="1"/>
    <col min="2" max="2" width="15.3046875" style="24" customWidth="1"/>
    <col min="3" max="8" width="17.15234375" style="24" customWidth="1"/>
    <col min="9" max="9" width="10" style="21" customWidth="1"/>
    <col min="10" max="10" width="9.53515625" style="21" customWidth="1"/>
    <col min="11" max="16384" width="9.15234375" style="21"/>
  </cols>
  <sheetData>
    <row r="1">
      <c r="A1" s="272" t="s">
        <v>262</v>
      </c>
      <c r="B1" s="272"/>
      <c r="C1" s="272"/>
      <c r="D1" s="272"/>
      <c r="E1" s="272"/>
      <c r="F1" s="272"/>
      <c r="G1" s="272"/>
      <c r="H1" s="272"/>
    </row>
    <row r="2">
      <c r="A2" s="272"/>
      <c r="B2" s="272"/>
      <c r="C2" s="272"/>
      <c r="D2" s="272"/>
      <c r="E2" s="272"/>
      <c r="F2" s="272"/>
      <c r="G2" s="272"/>
      <c r="H2" s="272"/>
    </row>
    <row r="3" ht="66.75" customHeight="1">
      <c r="A3" s="276" t="s">
        <v>29</v>
      </c>
      <c r="B3" s="277" t="s">
        <v>30</v>
      </c>
      <c r="C3" s="250" t="s">
        <v>174</v>
      </c>
      <c r="D3" s="250"/>
      <c r="E3" s="276" t="s">
        <v>32</v>
      </c>
      <c r="F3" s="276"/>
      <c r="G3" s="276"/>
      <c r="H3" s="276"/>
    </row>
    <row r="4" ht="39" customHeight="1">
      <c r="A4" s="276"/>
      <c r="B4" s="277"/>
      <c r="C4" s="195" t="s">
        <v>33</v>
      </c>
      <c r="D4" s="195" t="s">
        <v>34</v>
      </c>
      <c r="E4" s="195" t="s">
        <v>35</v>
      </c>
      <c r="F4" s="195" t="s">
        <v>36</v>
      </c>
      <c r="G4" s="210" t="s">
        <v>37</v>
      </c>
      <c r="H4" s="210" t="s">
        <v>178</v>
      </c>
    </row>
    <row r="5">
      <c r="A5" s="204">
        <v>1</v>
      </c>
      <c r="B5" s="205">
        <v>2</v>
      </c>
      <c r="C5" s="204">
        <v>3</v>
      </c>
      <c r="D5" s="205">
        <v>4</v>
      </c>
      <c r="E5" s="204">
        <v>5</v>
      </c>
      <c r="F5" s="205">
        <v>6</v>
      </c>
      <c r="G5" s="204">
        <v>7</v>
      </c>
      <c r="H5" s="205">
        <v>8</v>
      </c>
    </row>
    <row r="6" ht="22.5" customHeight="1">
      <c r="A6" s="273" t="s">
        <v>263</v>
      </c>
      <c r="B6" s="274"/>
      <c r="C6" s="274"/>
      <c r="D6" s="274"/>
      <c r="E6" s="274"/>
      <c r="F6" s="274"/>
      <c r="G6" s="274"/>
      <c r="H6" s="275"/>
    </row>
    <row r="7" ht="22.5" customHeight="1">
      <c r="A7" s="36" t="s">
        <v>44</v>
      </c>
      <c r="B7" s="87">
        <v>1200</v>
      </c>
      <c r="C7" s="88">
        <v>33876</v>
      </c>
      <c r="D7" s="88">
        <v>-121273</v>
      </c>
      <c r="E7" s="88">
        <v>0</v>
      </c>
      <c r="F7" s="88">
        <v>-45647</v>
      </c>
      <c r="G7" s="85">
        <v>-45647</v>
      </c>
      <c r="H7" s="86">
        <v>0</v>
      </c>
    </row>
    <row r="8" ht="33.75" customHeight="1">
      <c r="A8" s="36" t="s">
        <v>264</v>
      </c>
      <c r="B8" s="198">
        <v>2000</v>
      </c>
      <c r="C8" s="48">
        <v>-1759073</v>
      </c>
      <c r="D8" s="48">
        <v>-1643628</v>
      </c>
      <c r="E8" s="48">
        <v>-1759073</v>
      </c>
      <c r="F8" s="48">
        <v>-1723554</v>
      </c>
      <c r="G8" s="85">
        <v>35519</v>
      </c>
      <c r="H8" s="86">
        <v>98</v>
      </c>
    </row>
    <row r="9" ht="27" customHeight="1">
      <c r="A9" s="22" t="s">
        <v>265</v>
      </c>
      <c r="B9" s="31">
        <v>2005</v>
      </c>
      <c r="C9" s="44">
        <v>0</v>
      </c>
      <c r="D9" s="44">
        <v>0</v>
      </c>
      <c r="E9" s="44">
        <v>0</v>
      </c>
      <c r="F9" s="44">
        <v>0</v>
      </c>
      <c r="G9" s="70">
        <v>0</v>
      </c>
      <c r="H9" s="71">
        <v>0</v>
      </c>
    </row>
    <row r="10" ht="27" customHeight="1">
      <c r="A10" s="22" t="s">
        <v>432</v>
      </c>
      <c r="B10" s="31" t="s">
        <v>432</v>
      </c>
      <c r="C10" s="44">
        <v>0</v>
      </c>
      <c r="D10" s="44">
        <v>0</v>
      </c>
      <c r="E10" s="44">
        <v>0</v>
      </c>
      <c r="F10" s="44">
        <v>0</v>
      </c>
      <c r="G10" s="70">
        <v>0</v>
      </c>
      <c r="H10" s="71">
        <v>0</v>
      </c>
    </row>
    <row r="11" ht="34.5" customHeight="1">
      <c r="A11" s="36" t="s">
        <v>266</v>
      </c>
      <c r="B11" s="198">
        <v>2009</v>
      </c>
      <c r="C11" s="207">
        <v>-1759073</v>
      </c>
      <c r="D11" s="207">
        <v>-1643628</v>
      </c>
      <c r="E11" s="207">
        <v>-1759073</v>
      </c>
      <c r="F11" s="207">
        <v>-1723554</v>
      </c>
      <c r="G11" s="85">
        <v>35519</v>
      </c>
      <c r="H11" s="86">
        <v>98</v>
      </c>
    </row>
    <row r="12" ht="22.5" customHeight="1">
      <c r="A12" s="22" t="s">
        <v>267</v>
      </c>
      <c r="B12" s="31">
        <v>2010</v>
      </c>
      <c r="C12" s="62">
        <v>0</v>
      </c>
      <c r="D12" s="62">
        <v>0</v>
      </c>
      <c r="E12" s="62">
        <v>0</v>
      </c>
      <c r="F12" s="62">
        <v>0</v>
      </c>
      <c r="G12" s="70">
        <v>0</v>
      </c>
      <c r="H12" s="71">
        <v>0</v>
      </c>
    </row>
    <row r="13" ht="22.5" customHeight="1">
      <c r="A13" s="212" t="s">
        <v>268</v>
      </c>
      <c r="B13" s="31">
        <v>2011</v>
      </c>
      <c r="C13" s="44">
        <v>0</v>
      </c>
      <c r="D13" s="44">
        <v>0</v>
      </c>
      <c r="E13" s="44">
        <v>0</v>
      </c>
      <c r="F13" s="44">
        <v>0</v>
      </c>
      <c r="G13" s="70">
        <v>0</v>
      </c>
      <c r="H13" s="71">
        <v>0</v>
      </c>
    </row>
    <row r="14" ht="41.25" customHeight="1">
      <c r="A14" s="212" t="s">
        <v>269</v>
      </c>
      <c r="B14" s="31">
        <v>2012</v>
      </c>
      <c r="C14" s="44">
        <v>0</v>
      </c>
      <c r="D14" s="44">
        <v>0</v>
      </c>
      <c r="E14" s="44">
        <v>0</v>
      </c>
      <c r="F14" s="44">
        <v>0</v>
      </c>
      <c r="G14" s="70">
        <v>0</v>
      </c>
      <c r="H14" s="71">
        <v>0</v>
      </c>
    </row>
    <row r="15" ht="20.25" customHeight="1">
      <c r="A15" s="212" t="s">
        <v>270</v>
      </c>
      <c r="B15" s="31" t="s">
        <v>271</v>
      </c>
      <c r="C15" s="44">
        <v>0</v>
      </c>
      <c r="D15" s="44">
        <v>0</v>
      </c>
      <c r="E15" s="44">
        <v>0</v>
      </c>
      <c r="F15" s="44">
        <v>0</v>
      </c>
      <c r="G15" s="70">
        <v>0</v>
      </c>
      <c r="H15" s="71">
        <v>0</v>
      </c>
    </row>
    <row r="16" ht="20.25" customHeight="1">
      <c r="A16" s="212" t="s">
        <v>272</v>
      </c>
      <c r="B16" s="31">
        <v>2020</v>
      </c>
      <c r="C16" s="44">
        <v>0</v>
      </c>
      <c r="D16" s="44">
        <v>0</v>
      </c>
      <c r="E16" s="44">
        <v>0</v>
      </c>
      <c r="F16" s="44">
        <v>0</v>
      </c>
      <c r="G16" s="70">
        <v>0</v>
      </c>
      <c r="H16" s="71">
        <v>0</v>
      </c>
    </row>
    <row r="17" s="23" customFormat="1" ht="19.5" customHeight="1">
      <c r="A17" s="22" t="s">
        <v>273</v>
      </c>
      <c r="B17" s="31">
        <v>2030</v>
      </c>
      <c r="C17" s="44">
        <v>0</v>
      </c>
      <c r="D17" s="44">
        <v>0</v>
      </c>
      <c r="E17" s="44">
        <v>0</v>
      </c>
      <c r="F17" s="44">
        <v>0</v>
      </c>
      <c r="G17" s="70">
        <v>0</v>
      </c>
      <c r="H17" s="71">
        <v>0</v>
      </c>
    </row>
    <row r="18" ht="20.25" customHeight="1">
      <c r="A18" s="22" t="s">
        <v>274</v>
      </c>
      <c r="B18" s="31">
        <v>2031</v>
      </c>
      <c r="C18" s="44">
        <v>0</v>
      </c>
      <c r="D18" s="44">
        <v>0</v>
      </c>
      <c r="E18" s="44">
        <v>0</v>
      </c>
      <c r="F18" s="44">
        <v>0</v>
      </c>
      <c r="G18" s="70">
        <v>0</v>
      </c>
      <c r="H18" s="71">
        <v>0</v>
      </c>
    </row>
    <row r="19" ht="20.25" customHeight="1">
      <c r="A19" s="22" t="s">
        <v>432</v>
      </c>
      <c r="B19" s="31" t="s">
        <v>432</v>
      </c>
      <c r="C19" s="44">
        <v>0</v>
      </c>
      <c r="D19" s="44">
        <v>0</v>
      </c>
      <c r="E19" s="44">
        <v>0</v>
      </c>
      <c r="F19" s="44">
        <v>0</v>
      </c>
      <c r="G19" s="70">
        <v>0</v>
      </c>
      <c r="H19" s="71">
        <v>0</v>
      </c>
    </row>
    <row r="20" ht="19.5" customHeight="1">
      <c r="A20" s="22" t="s">
        <v>275</v>
      </c>
      <c r="B20" s="31">
        <v>2040</v>
      </c>
      <c r="C20" s="44">
        <v>0</v>
      </c>
      <c r="D20" s="44">
        <v>0</v>
      </c>
      <c r="E20" s="44">
        <v>0</v>
      </c>
      <c r="F20" s="44">
        <v>0</v>
      </c>
      <c r="G20" s="70">
        <v>0</v>
      </c>
      <c r="H20" s="71">
        <v>0</v>
      </c>
    </row>
    <row r="21" ht="18.75" customHeight="1">
      <c r="A21" s="22" t="s">
        <v>276</v>
      </c>
      <c r="B21" s="31">
        <v>2050</v>
      </c>
      <c r="C21" s="44">
        <v>0</v>
      </c>
      <c r="D21" s="44">
        <v>0</v>
      </c>
      <c r="E21" s="44">
        <v>0</v>
      </c>
      <c r="F21" s="44">
        <v>0</v>
      </c>
      <c r="G21" s="70">
        <v>0</v>
      </c>
      <c r="H21" s="71">
        <v>0</v>
      </c>
    </row>
    <row r="22" ht="18.75" customHeight="1">
      <c r="A22" s="22" t="s">
        <v>432</v>
      </c>
      <c r="B22" s="31" t="s">
        <v>432</v>
      </c>
      <c r="C22" s="44">
        <v>0</v>
      </c>
      <c r="D22" s="44">
        <v>0</v>
      </c>
      <c r="E22" s="44">
        <v>0</v>
      </c>
      <c r="F22" s="44">
        <v>0</v>
      </c>
      <c r="G22" s="70">
        <v>0</v>
      </c>
      <c r="H22" s="71">
        <v>0</v>
      </c>
    </row>
    <row r="23" ht="19.5" customHeight="1">
      <c r="A23" s="22" t="s">
        <v>277</v>
      </c>
      <c r="B23" s="31">
        <v>2060</v>
      </c>
      <c r="C23" s="44">
        <v>2465</v>
      </c>
      <c r="D23" s="44">
        <v>-5324</v>
      </c>
      <c r="E23" s="44">
        <v>0</v>
      </c>
      <c r="F23" s="44">
        <v>-1024</v>
      </c>
      <c r="G23" s="70">
        <v>1024</v>
      </c>
      <c r="H23" s="71">
        <v>0</v>
      </c>
    </row>
    <row r="24" ht="19.5" customHeight="1">
      <c r="A24" s="22" t="s">
        <v>602</v>
      </c>
      <c r="B24" s="31" t="s">
        <v>603</v>
      </c>
      <c r="C24" s="44">
        <v>2465</v>
      </c>
      <c r="D24" s="44">
        <v>-5324</v>
      </c>
      <c r="E24" s="44">
        <v>0</v>
      </c>
      <c r="F24" s="44">
        <v>-1024</v>
      </c>
      <c r="G24" s="70">
        <v>1024</v>
      </c>
      <c r="H24" s="71">
        <v>0</v>
      </c>
    </row>
    <row r="25" ht="41.25" customHeight="1">
      <c r="A25" s="36" t="s">
        <v>278</v>
      </c>
      <c r="B25" s="198">
        <v>2070</v>
      </c>
      <c r="C25" s="207">
        <v>-1722732</v>
      </c>
      <c r="D25" s="207">
        <v>-1770225</v>
      </c>
      <c r="E25" s="207">
        <v>-1759073</v>
      </c>
      <c r="F25" s="207">
        <v>-1770225</v>
      </c>
      <c r="G25" s="85">
        <v>-11152</v>
      </c>
      <c r="H25" s="86">
        <v>101</v>
      </c>
    </row>
    <row r="26" ht="22.5" customHeight="1">
      <c r="A26" s="273" t="s">
        <v>279</v>
      </c>
      <c r="B26" s="274"/>
      <c r="C26" s="274"/>
      <c r="D26" s="274"/>
      <c r="E26" s="274"/>
      <c r="F26" s="274"/>
      <c r="G26" s="274"/>
      <c r="H26" s="275"/>
    </row>
    <row r="27" s="23" customFormat="1" ht="40.5" customHeight="1">
      <c r="A27" s="36" t="s">
        <v>280</v>
      </c>
      <c r="B27" s="198">
        <v>2110</v>
      </c>
      <c r="C27" s="207">
        <v>22085</v>
      </c>
      <c r="D27" s="207">
        <v>55201</v>
      </c>
      <c r="E27" s="207">
        <v>16989</v>
      </c>
      <c r="F27" s="207">
        <v>21333</v>
      </c>
      <c r="G27" s="48">
        <v>4344</v>
      </c>
      <c r="H27" s="63">
        <v>126</v>
      </c>
    </row>
    <row r="28" ht="19.5" customHeight="1">
      <c r="A28" s="212" t="s">
        <v>46</v>
      </c>
      <c r="B28" s="31">
        <v>2111</v>
      </c>
      <c r="C28" s="44">
        <v>0</v>
      </c>
      <c r="D28" s="44">
        <v>0</v>
      </c>
      <c r="E28" s="44">
        <v>0</v>
      </c>
      <c r="F28" s="44">
        <v>0</v>
      </c>
      <c r="G28" s="44">
        <v>0</v>
      </c>
      <c r="H28" s="61">
        <v>0</v>
      </c>
    </row>
    <row r="29" ht="19.5" customHeight="1">
      <c r="A29" s="212" t="s">
        <v>281</v>
      </c>
      <c r="B29" s="31">
        <v>2112</v>
      </c>
      <c r="C29" s="44">
        <v>5491</v>
      </c>
      <c r="D29" s="44">
        <v>6935</v>
      </c>
      <c r="E29" s="44">
        <v>90</v>
      </c>
      <c r="F29" s="44">
        <v>2372</v>
      </c>
      <c r="G29" s="44">
        <v>2282</v>
      </c>
      <c r="H29" s="61">
        <v>2636</v>
      </c>
    </row>
    <row r="30" s="23" customFormat="1" ht="19.5" customHeight="1">
      <c r="A30" s="22" t="s">
        <v>282</v>
      </c>
      <c r="B30" s="31">
        <v>2113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61">
        <v>0</v>
      </c>
    </row>
    <row r="31" ht="19.5" customHeight="1">
      <c r="A31" s="22" t="s">
        <v>283</v>
      </c>
      <c r="B31" s="31">
        <v>2114</v>
      </c>
      <c r="C31" s="44">
        <v>0</v>
      </c>
      <c r="D31" s="44">
        <v>0</v>
      </c>
      <c r="E31" s="44">
        <v>0</v>
      </c>
      <c r="F31" s="44">
        <v>0</v>
      </c>
      <c r="G31" s="44">
        <v>0</v>
      </c>
      <c r="H31" s="61">
        <v>0</v>
      </c>
    </row>
    <row r="32" s="25" customFormat="1" ht="20.25" customHeight="1">
      <c r="A32" s="22" t="s">
        <v>284</v>
      </c>
      <c r="B32" s="31">
        <v>2115</v>
      </c>
      <c r="C32" s="44">
        <v>0</v>
      </c>
      <c r="D32" s="44">
        <v>0</v>
      </c>
      <c r="E32" s="44">
        <v>0</v>
      </c>
      <c r="F32" s="44">
        <v>0</v>
      </c>
      <c r="G32" s="44">
        <v>0</v>
      </c>
      <c r="H32" s="61">
        <v>0</v>
      </c>
      <c r="I32" s="21"/>
    </row>
    <row r="33" ht="20.25" customHeight="1">
      <c r="A33" s="22" t="s">
        <v>285</v>
      </c>
      <c r="B33" s="31">
        <v>2116</v>
      </c>
      <c r="C33" s="44">
        <v>0</v>
      </c>
      <c r="D33" s="44">
        <v>0</v>
      </c>
      <c r="E33" s="44">
        <v>0</v>
      </c>
      <c r="F33" s="44">
        <v>0</v>
      </c>
      <c r="G33" s="44">
        <v>0</v>
      </c>
      <c r="H33" s="61">
        <v>0</v>
      </c>
    </row>
    <row r="34" ht="20.25" customHeight="1">
      <c r="A34" s="22" t="s">
        <v>286</v>
      </c>
      <c r="B34" s="31">
        <v>2117</v>
      </c>
      <c r="C34" s="44">
        <v>0</v>
      </c>
      <c r="D34" s="44">
        <v>0</v>
      </c>
      <c r="E34" s="44">
        <v>0</v>
      </c>
      <c r="F34" s="44">
        <v>0</v>
      </c>
      <c r="G34" s="44">
        <v>0</v>
      </c>
      <c r="H34" s="61">
        <v>0</v>
      </c>
    </row>
    <row r="35" ht="20.25" customHeight="1">
      <c r="A35" s="22" t="s">
        <v>287</v>
      </c>
      <c r="B35" s="31">
        <v>2118</v>
      </c>
      <c r="C35" s="44">
        <v>16594</v>
      </c>
      <c r="D35" s="44">
        <v>48266</v>
      </c>
      <c r="E35" s="44">
        <v>16899</v>
      </c>
      <c r="F35" s="44">
        <v>18961</v>
      </c>
      <c r="G35" s="44">
        <v>2062</v>
      </c>
      <c r="H35" s="61">
        <v>112</v>
      </c>
    </row>
    <row r="36" ht="20.25" customHeight="1">
      <c r="A36" s="22" t="s">
        <v>604</v>
      </c>
      <c r="B36" s="31" t="s">
        <v>605</v>
      </c>
      <c r="C36" s="44">
        <v>11124</v>
      </c>
      <c r="D36" s="44">
        <v>45056</v>
      </c>
      <c r="E36" s="44">
        <v>15995</v>
      </c>
      <c r="F36" s="44">
        <v>16270</v>
      </c>
      <c r="G36" s="44">
        <v>275</v>
      </c>
      <c r="H36" s="61">
        <v>102</v>
      </c>
    </row>
    <row r="37" ht="20.25" customHeight="1">
      <c r="A37" s="22" t="s">
        <v>606</v>
      </c>
      <c r="B37" s="31" t="s">
        <v>607</v>
      </c>
      <c r="C37" s="44">
        <v>21</v>
      </c>
      <c r="D37" s="44">
        <v>26</v>
      </c>
      <c r="E37" s="44">
        <v>8</v>
      </c>
      <c r="F37" s="44">
        <v>9</v>
      </c>
      <c r="G37" s="44">
        <v>1</v>
      </c>
      <c r="H37" s="61">
        <v>113</v>
      </c>
    </row>
    <row r="38" ht="20.25" customHeight="1">
      <c r="A38" s="22" t="s">
        <v>608</v>
      </c>
      <c r="B38" s="31" t="s">
        <v>609</v>
      </c>
      <c r="C38" s="44">
        <v>35</v>
      </c>
      <c r="D38" s="44">
        <v>49</v>
      </c>
      <c r="E38" s="44">
        <v>21</v>
      </c>
      <c r="F38" s="44">
        <v>18</v>
      </c>
      <c r="G38" s="44">
        <v>-3</v>
      </c>
      <c r="H38" s="61">
        <v>86</v>
      </c>
    </row>
    <row r="39" ht="20.25" customHeight="1">
      <c r="A39" s="22" t="s">
        <v>576</v>
      </c>
      <c r="B39" s="31" t="s">
        <v>610</v>
      </c>
      <c r="C39" s="44">
        <v>5414</v>
      </c>
      <c r="D39" s="44">
        <v>3135</v>
      </c>
      <c r="E39" s="44">
        <v>875</v>
      </c>
      <c r="F39" s="44">
        <v>2664</v>
      </c>
      <c r="G39" s="44">
        <v>1789</v>
      </c>
      <c r="H39" s="61">
        <v>304</v>
      </c>
    </row>
    <row r="40" s="23" customFormat="1" ht="39" customHeight="1">
      <c r="A40" s="36" t="s">
        <v>288</v>
      </c>
      <c r="B40" s="28">
        <v>2120</v>
      </c>
      <c r="C40" s="207">
        <v>149343</v>
      </c>
      <c r="D40" s="207">
        <v>176996</v>
      </c>
      <c r="E40" s="207">
        <v>63714</v>
      </c>
      <c r="F40" s="207">
        <v>61709</v>
      </c>
      <c r="G40" s="48">
        <v>-2005</v>
      </c>
      <c r="H40" s="63">
        <v>97</v>
      </c>
    </row>
    <row r="41" ht="20.25" customHeight="1">
      <c r="A41" s="22" t="s">
        <v>286</v>
      </c>
      <c r="B41" s="204">
        <v>2121</v>
      </c>
      <c r="C41" s="44">
        <v>133510</v>
      </c>
      <c r="D41" s="44">
        <v>162247</v>
      </c>
      <c r="E41" s="44">
        <v>57617</v>
      </c>
      <c r="F41" s="44">
        <v>59246</v>
      </c>
      <c r="G41" s="44">
        <v>1629</v>
      </c>
      <c r="H41" s="61">
        <v>103</v>
      </c>
    </row>
    <row r="42" ht="20.25" customHeight="1">
      <c r="A42" s="22" t="s">
        <v>289</v>
      </c>
      <c r="B42" s="204">
        <v>2122</v>
      </c>
      <c r="C42" s="44">
        <v>6833</v>
      </c>
      <c r="D42" s="44">
        <v>7388</v>
      </c>
      <c r="E42" s="44">
        <v>2361</v>
      </c>
      <c r="F42" s="44">
        <v>2463</v>
      </c>
      <c r="G42" s="44">
        <v>102</v>
      </c>
      <c r="H42" s="61">
        <v>104</v>
      </c>
    </row>
    <row r="43" ht="20.25" customHeight="1">
      <c r="A43" s="22" t="s">
        <v>290</v>
      </c>
      <c r="B43" s="204">
        <v>2123</v>
      </c>
      <c r="C43" s="44">
        <v>0</v>
      </c>
      <c r="D43" s="44">
        <v>0</v>
      </c>
      <c r="E43" s="44">
        <v>0</v>
      </c>
      <c r="F43" s="44">
        <v>0</v>
      </c>
      <c r="G43" s="44">
        <v>0</v>
      </c>
      <c r="H43" s="61">
        <v>0</v>
      </c>
    </row>
    <row r="44" s="23" customFormat="1" ht="20.25" customHeight="1">
      <c r="A44" s="22" t="s">
        <v>287</v>
      </c>
      <c r="B44" s="204">
        <v>2124</v>
      </c>
      <c r="C44" s="44">
        <v>9000</v>
      </c>
      <c r="D44" s="44">
        <v>7361</v>
      </c>
      <c r="E44" s="44">
        <v>3736</v>
      </c>
      <c r="F44" s="44">
        <v>0</v>
      </c>
      <c r="G44" s="44">
        <v>-3736</v>
      </c>
      <c r="H44" s="61">
        <v>0</v>
      </c>
    </row>
    <row r="45" s="23" customFormat="1" ht="20.25" customHeight="1">
      <c r="A45" s="22" t="s">
        <v>611</v>
      </c>
      <c r="B45" s="204" t="s">
        <v>612</v>
      </c>
      <c r="C45" s="44">
        <v>9000</v>
      </c>
      <c r="D45" s="44">
        <v>7361</v>
      </c>
      <c r="E45" s="44">
        <v>3736</v>
      </c>
      <c r="F45" s="44">
        <v>0</v>
      </c>
      <c r="G45" s="44">
        <v>-3736</v>
      </c>
      <c r="H45" s="61">
        <v>0</v>
      </c>
    </row>
    <row r="46" s="23" customFormat="1" ht="24.75" customHeight="1">
      <c r="A46" s="36" t="s">
        <v>291</v>
      </c>
      <c r="B46" s="28">
        <v>2130</v>
      </c>
      <c r="C46" s="207">
        <v>157955</v>
      </c>
      <c r="D46" s="207">
        <v>192010</v>
      </c>
      <c r="E46" s="207">
        <v>70421</v>
      </c>
      <c r="F46" s="207">
        <v>69781</v>
      </c>
      <c r="G46" s="48">
        <v>-640</v>
      </c>
      <c r="H46" s="63">
        <v>99</v>
      </c>
    </row>
    <row r="47" ht="35.25" customHeight="1">
      <c r="A47" s="22" t="s">
        <v>49</v>
      </c>
      <c r="B47" s="204">
        <v>2131</v>
      </c>
      <c r="C47" s="44">
        <v>0</v>
      </c>
      <c r="D47" s="44">
        <v>0</v>
      </c>
      <c r="E47" s="44">
        <v>0</v>
      </c>
      <c r="F47" s="44">
        <v>0</v>
      </c>
      <c r="G47" s="44">
        <v>0</v>
      </c>
      <c r="H47" s="61">
        <v>0</v>
      </c>
    </row>
    <row r="48" ht="57.75" customHeight="1">
      <c r="A48" s="22" t="s">
        <v>50</v>
      </c>
      <c r="B48" s="204">
        <v>2132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61">
        <v>0</v>
      </c>
    </row>
    <row r="49" s="23" customFormat="1" ht="19.5" customHeight="1">
      <c r="A49" s="22" t="s">
        <v>292</v>
      </c>
      <c r="B49" s="204">
        <v>2133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61">
        <v>0</v>
      </c>
    </row>
    <row r="50" ht="19.5" customHeight="1">
      <c r="A50" s="22" t="s">
        <v>293</v>
      </c>
      <c r="B50" s="204">
        <v>2134</v>
      </c>
      <c r="C50" s="44">
        <v>157953</v>
      </c>
      <c r="D50" s="44">
        <v>192010</v>
      </c>
      <c r="E50" s="44">
        <v>70421</v>
      </c>
      <c r="F50" s="44">
        <v>69781</v>
      </c>
      <c r="G50" s="44">
        <v>-640</v>
      </c>
      <c r="H50" s="61">
        <v>99</v>
      </c>
    </row>
    <row r="51" ht="19.5" customHeight="1">
      <c r="A51" s="22" t="s">
        <v>294</v>
      </c>
      <c r="B51" s="204">
        <v>2135</v>
      </c>
      <c r="C51" s="44">
        <v>2</v>
      </c>
      <c r="D51" s="44">
        <v>0</v>
      </c>
      <c r="E51" s="44">
        <v>0</v>
      </c>
      <c r="F51" s="44">
        <v>0</v>
      </c>
      <c r="G51" s="44">
        <v>0</v>
      </c>
      <c r="H51" s="61">
        <v>0</v>
      </c>
    </row>
    <row r="52" ht="19.5" customHeight="1">
      <c r="A52" s="22" t="s">
        <v>574</v>
      </c>
      <c r="B52" s="204" t="s">
        <v>613</v>
      </c>
      <c r="C52" s="44">
        <v>2</v>
      </c>
      <c r="D52" s="44">
        <v>0</v>
      </c>
      <c r="E52" s="44">
        <v>0</v>
      </c>
      <c r="F52" s="44">
        <v>0</v>
      </c>
      <c r="G52" s="44">
        <v>0</v>
      </c>
      <c r="H52" s="61">
        <v>0</v>
      </c>
    </row>
    <row r="53" s="23" customFormat="1" ht="19.5" customHeight="1">
      <c r="A53" s="36" t="s">
        <v>295</v>
      </c>
      <c r="B53" s="28">
        <v>2140</v>
      </c>
      <c r="C53" s="207">
        <v>0</v>
      </c>
      <c r="D53" s="207">
        <v>0</v>
      </c>
      <c r="E53" s="207">
        <v>0</v>
      </c>
      <c r="F53" s="207">
        <v>0</v>
      </c>
      <c r="G53" s="48">
        <v>0</v>
      </c>
      <c r="H53" s="63">
        <v>0</v>
      </c>
    </row>
    <row r="54" ht="40.5" customHeight="1">
      <c r="A54" s="22" t="s">
        <v>296</v>
      </c>
      <c r="B54" s="204">
        <v>2141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61">
        <v>0</v>
      </c>
    </row>
    <row r="55" s="23" customFormat="1" ht="20.25" customHeight="1">
      <c r="A55" s="22" t="s">
        <v>297</v>
      </c>
      <c r="B55" s="204">
        <v>2142</v>
      </c>
      <c r="C55" s="44">
        <v>0</v>
      </c>
      <c r="D55" s="44">
        <v>0</v>
      </c>
      <c r="E55" s="44">
        <v>0</v>
      </c>
      <c r="F55" s="44">
        <v>0</v>
      </c>
      <c r="G55" s="44">
        <v>0</v>
      </c>
      <c r="H55" s="61">
        <v>0</v>
      </c>
    </row>
    <row r="56" s="23" customFormat="1" ht="20.25" customHeight="1">
      <c r="A56" s="22" t="s">
        <v>432</v>
      </c>
      <c r="B56" s="204" t="s">
        <v>432</v>
      </c>
      <c r="C56" s="44">
        <v>0</v>
      </c>
      <c r="D56" s="44">
        <v>0</v>
      </c>
      <c r="E56" s="44">
        <v>0</v>
      </c>
      <c r="F56" s="44">
        <v>0</v>
      </c>
      <c r="G56" s="44">
        <v>0</v>
      </c>
      <c r="H56" s="61">
        <v>0</v>
      </c>
    </row>
    <row r="57" s="23" customFormat="1" ht="22.5" customHeight="1">
      <c r="A57" s="36" t="s">
        <v>51</v>
      </c>
      <c r="B57" s="28">
        <v>2200</v>
      </c>
      <c r="C57" s="207">
        <v>329383</v>
      </c>
      <c r="D57" s="207">
        <v>424207</v>
      </c>
      <c r="E57" s="207">
        <v>151124</v>
      </c>
      <c r="F57" s="207">
        <v>152823</v>
      </c>
      <c r="G57" s="48">
        <v>1699</v>
      </c>
      <c r="H57" s="63">
        <v>101</v>
      </c>
    </row>
    <row r="58" s="23" customFormat="1">
      <c r="A58" s="34"/>
      <c r="B58" s="24"/>
      <c r="C58" s="24"/>
      <c r="D58" s="24"/>
      <c r="E58" s="24"/>
      <c r="F58" s="24"/>
      <c r="G58" s="24"/>
      <c r="H58" s="24"/>
    </row>
    <row r="59" s="23" customFormat="1">
      <c r="A59" s="34"/>
      <c r="B59" s="24"/>
      <c r="C59" s="24"/>
      <c r="D59" s="24"/>
      <c r="E59" s="24"/>
      <c r="F59" s="24"/>
      <c r="G59" s="24"/>
      <c r="H59" s="24"/>
    </row>
    <row r="60" s="2" customFormat="1" ht="27.75" customHeight="1">
      <c r="A60" s="200" t="s">
        <v>447</v>
      </c>
      <c r="B60" s="1"/>
      <c r="C60" s="256" t="s">
        <v>259</v>
      </c>
      <c r="D60" s="256"/>
      <c r="E60" s="38"/>
      <c r="F60" s="24" t="s">
        <v>446</v>
      </c>
    </row>
    <row r="61" s="2" customFormat="1">
      <c r="A61" s="14" t="s">
        <v>298</v>
      </c>
      <c r="C61" s="255" t="s">
        <v>299</v>
      </c>
      <c r="D61" s="255"/>
      <c r="F61" s="216" t="s">
        <v>150</v>
      </c>
      <c r="G61" s="216"/>
      <c r="H61" s="216"/>
    </row>
    <row r="62" s="24" customFormat="1">
      <c r="A62" s="30"/>
      <c r="I62" s="21"/>
      <c r="J62" s="21"/>
    </row>
    <row r="63" s="24" customFormat="1">
      <c r="A63" s="30"/>
      <c r="I63" s="21"/>
      <c r="J63" s="21"/>
    </row>
    <row r="64" s="24" customFormat="1">
      <c r="A64" s="30"/>
      <c r="I64" s="21"/>
      <c r="J64" s="21"/>
    </row>
    <row r="65" s="24" customFormat="1">
      <c r="A65" s="30"/>
      <c r="I65" s="21"/>
      <c r="J65" s="21"/>
    </row>
    <row r="66" s="24" customFormat="1">
      <c r="A66" s="30"/>
      <c r="I66" s="21"/>
      <c r="J66" s="21"/>
    </row>
    <row r="67" s="24" customFormat="1">
      <c r="A67" s="30"/>
      <c r="I67" s="21"/>
      <c r="J67" s="21"/>
    </row>
    <row r="68" s="24" customFormat="1">
      <c r="A68" s="30"/>
      <c r="I68" s="21"/>
      <c r="J68" s="21"/>
    </row>
    <row r="69" s="24" customFormat="1">
      <c r="A69" s="30"/>
      <c r="I69" s="21"/>
      <c r="J69" s="21"/>
    </row>
    <row r="70" s="24" customFormat="1">
      <c r="A70" s="30"/>
      <c r="I70" s="21"/>
      <c r="J70" s="21"/>
    </row>
    <row r="71" s="24" customFormat="1">
      <c r="A71" s="30"/>
      <c r="I71" s="21"/>
      <c r="J71" s="21"/>
    </row>
    <row r="72" s="24" customFormat="1">
      <c r="A72" s="30"/>
      <c r="I72" s="21"/>
      <c r="J72" s="21"/>
    </row>
    <row r="73" s="24" customFormat="1">
      <c r="A73" s="30"/>
      <c r="I73" s="21"/>
      <c r="J73" s="21"/>
    </row>
    <row r="74" s="24" customFormat="1">
      <c r="A74" s="30"/>
      <c r="I74" s="21"/>
      <c r="J74" s="21"/>
    </row>
    <row r="75" s="24" customFormat="1">
      <c r="A75" s="30"/>
      <c r="I75" s="21"/>
      <c r="J75" s="21"/>
    </row>
    <row r="76" s="24" customFormat="1">
      <c r="A76" s="30"/>
      <c r="I76" s="21"/>
      <c r="J76" s="21"/>
    </row>
    <row r="77" s="24" customFormat="1">
      <c r="A77" s="30"/>
      <c r="I77" s="21"/>
      <c r="J77" s="21"/>
    </row>
    <row r="78" s="24" customFormat="1">
      <c r="A78" s="30"/>
      <c r="I78" s="21"/>
      <c r="J78" s="21"/>
    </row>
    <row r="79" s="24" customFormat="1">
      <c r="A79" s="30"/>
      <c r="I79" s="21"/>
      <c r="J79" s="21"/>
    </row>
    <row r="80" s="24" customFormat="1">
      <c r="A80" s="30"/>
      <c r="I80" s="21"/>
      <c r="J80" s="21"/>
    </row>
    <row r="81" s="24" customFormat="1">
      <c r="A81" s="30"/>
      <c r="I81" s="21"/>
      <c r="J81" s="21"/>
    </row>
    <row r="82" s="24" customFormat="1">
      <c r="A82" s="30"/>
      <c r="I82" s="21"/>
      <c r="J82" s="21"/>
    </row>
    <row r="83" s="24" customFormat="1">
      <c r="A83" s="30"/>
      <c r="I83" s="21"/>
      <c r="J83" s="21"/>
    </row>
    <row r="84" s="24" customFormat="1">
      <c r="A84" s="30"/>
      <c r="I84" s="21"/>
      <c r="J84" s="21"/>
    </row>
    <row r="85" s="24" customFormat="1">
      <c r="A85" s="30"/>
      <c r="I85" s="21"/>
      <c r="J85" s="21"/>
    </row>
    <row r="86" s="24" customFormat="1">
      <c r="A86" s="30"/>
      <c r="I86" s="21"/>
      <c r="J86" s="21"/>
    </row>
    <row r="87" s="24" customFormat="1">
      <c r="A87" s="30"/>
      <c r="I87" s="21"/>
      <c r="J87" s="21"/>
    </row>
    <row r="88" s="24" customFormat="1">
      <c r="A88" s="30"/>
      <c r="I88" s="21"/>
      <c r="J88" s="21"/>
    </row>
    <row r="89" s="24" customFormat="1">
      <c r="A89" s="30"/>
      <c r="I89" s="21"/>
      <c r="J89" s="21"/>
    </row>
    <row r="90" s="24" customFormat="1">
      <c r="A90" s="30"/>
      <c r="I90" s="21"/>
      <c r="J90" s="21"/>
    </row>
    <row r="91" s="24" customFormat="1">
      <c r="A91" s="30"/>
      <c r="I91" s="21"/>
      <c r="J91" s="21"/>
    </row>
    <row r="92" s="24" customFormat="1">
      <c r="A92" s="30"/>
      <c r="I92" s="21"/>
      <c r="J92" s="21"/>
    </row>
    <row r="93" s="24" customFormat="1">
      <c r="A93" s="30"/>
      <c r="I93" s="21"/>
      <c r="J93" s="21"/>
    </row>
    <row r="94" s="24" customFormat="1">
      <c r="A94" s="30"/>
      <c r="I94" s="21"/>
      <c r="J94" s="21"/>
    </row>
    <row r="95" s="24" customFormat="1">
      <c r="A95" s="30"/>
      <c r="I95" s="21"/>
      <c r="J95" s="21"/>
    </row>
    <row r="96" s="24" customFormat="1">
      <c r="A96" s="30"/>
      <c r="I96" s="21"/>
      <c r="J96" s="21"/>
    </row>
    <row r="97" s="24" customFormat="1">
      <c r="A97" s="30"/>
      <c r="I97" s="21"/>
      <c r="J97" s="21"/>
    </row>
    <row r="98" s="24" customFormat="1">
      <c r="A98" s="30"/>
      <c r="I98" s="21"/>
      <c r="J98" s="21"/>
    </row>
    <row r="99" s="24" customFormat="1">
      <c r="A99" s="30"/>
      <c r="I99" s="21"/>
      <c r="J99" s="21"/>
    </row>
    <row r="100" s="24" customFormat="1">
      <c r="A100" s="30"/>
      <c r="I100" s="21"/>
      <c r="J100" s="21"/>
    </row>
    <row r="101" s="24" customFormat="1">
      <c r="A101" s="30"/>
      <c r="I101" s="21"/>
      <c r="J101" s="21"/>
    </row>
    <row r="102" s="24" customFormat="1">
      <c r="A102" s="30"/>
      <c r="I102" s="21"/>
      <c r="J102" s="21"/>
    </row>
    <row r="103" s="24" customFormat="1">
      <c r="A103" s="30"/>
      <c r="I103" s="21"/>
      <c r="J103" s="21"/>
    </row>
    <row r="104" s="24" customFormat="1">
      <c r="A104" s="30"/>
      <c r="I104" s="21"/>
      <c r="J104" s="21"/>
    </row>
    <row r="105" s="24" customFormat="1">
      <c r="A105" s="30"/>
      <c r="I105" s="21"/>
      <c r="J105" s="21"/>
    </row>
    <row r="106" s="24" customFormat="1">
      <c r="A106" s="30"/>
      <c r="I106" s="21"/>
      <c r="J106" s="21"/>
    </row>
    <row r="107" s="24" customFormat="1">
      <c r="A107" s="30"/>
      <c r="I107" s="21"/>
      <c r="J107" s="21"/>
    </row>
    <row r="108" s="24" customFormat="1">
      <c r="A108" s="30"/>
      <c r="I108" s="21"/>
      <c r="J108" s="21"/>
    </row>
    <row r="109" s="24" customFormat="1">
      <c r="A109" s="30"/>
      <c r="I109" s="21"/>
      <c r="J109" s="21"/>
    </row>
    <row r="110" s="24" customFormat="1">
      <c r="A110" s="30"/>
      <c r="I110" s="21"/>
      <c r="J110" s="21"/>
    </row>
    <row r="111" s="24" customFormat="1">
      <c r="A111" s="30"/>
      <c r="I111" s="21"/>
      <c r="J111" s="21"/>
    </row>
    <row r="112" s="24" customFormat="1">
      <c r="A112" s="30"/>
      <c r="I112" s="21"/>
      <c r="J112" s="21"/>
    </row>
    <row r="113" s="24" customFormat="1">
      <c r="A113" s="30"/>
      <c r="I113" s="21"/>
      <c r="J113" s="21"/>
    </row>
    <row r="114" s="24" customFormat="1">
      <c r="A114" s="30"/>
      <c r="I114" s="21"/>
      <c r="J114" s="21"/>
    </row>
    <row r="115" s="24" customFormat="1">
      <c r="A115" s="30"/>
      <c r="I115" s="21"/>
      <c r="J115" s="21"/>
    </row>
    <row r="116" s="24" customFormat="1">
      <c r="A116" s="30"/>
      <c r="I116" s="21"/>
      <c r="J116" s="21"/>
    </row>
    <row r="117" s="24" customFormat="1">
      <c r="A117" s="30"/>
      <c r="I117" s="21"/>
      <c r="J117" s="21"/>
    </row>
    <row r="118" s="24" customFormat="1">
      <c r="A118" s="30"/>
      <c r="I118" s="21"/>
      <c r="J118" s="21"/>
    </row>
    <row r="119" s="24" customFormat="1">
      <c r="A119" s="30"/>
      <c r="I119" s="21"/>
      <c r="J119" s="21"/>
    </row>
    <row r="120" s="24" customFormat="1">
      <c r="A120" s="30"/>
      <c r="I120" s="21"/>
      <c r="J120" s="21"/>
    </row>
    <row r="121" s="24" customFormat="1">
      <c r="A121" s="30"/>
      <c r="I121" s="21"/>
      <c r="J121" s="21"/>
    </row>
    <row r="122" s="24" customFormat="1">
      <c r="A122" s="30"/>
      <c r="I122" s="21"/>
      <c r="J122" s="21"/>
    </row>
    <row r="123" s="24" customFormat="1">
      <c r="A123" s="30"/>
      <c r="I123" s="21"/>
      <c r="J123" s="21"/>
    </row>
    <row r="124" s="24" customFormat="1">
      <c r="A124" s="30"/>
      <c r="I124" s="21"/>
      <c r="J124" s="21"/>
    </row>
    <row r="125" s="24" customFormat="1">
      <c r="A125" s="30"/>
      <c r="I125" s="21"/>
      <c r="J125" s="21"/>
    </row>
    <row r="126" s="24" customFormat="1">
      <c r="A126" s="30"/>
      <c r="I126" s="21"/>
      <c r="J126" s="21"/>
    </row>
    <row r="127" s="24" customFormat="1">
      <c r="A127" s="30"/>
      <c r="I127" s="21"/>
      <c r="J127" s="21"/>
    </row>
    <row r="128" s="24" customFormat="1">
      <c r="A128" s="30"/>
      <c r="I128" s="21"/>
      <c r="J128" s="21"/>
    </row>
    <row r="129" s="24" customFormat="1">
      <c r="A129" s="30"/>
      <c r="I129" s="21"/>
      <c r="J129" s="21"/>
    </row>
    <row r="130" s="24" customFormat="1">
      <c r="A130" s="30"/>
      <c r="I130" s="21"/>
      <c r="J130" s="21"/>
    </row>
    <row r="131" s="24" customFormat="1">
      <c r="A131" s="30"/>
      <c r="I131" s="21"/>
      <c r="J131" s="21"/>
    </row>
    <row r="132" s="24" customFormat="1">
      <c r="A132" s="30"/>
      <c r="I132" s="21"/>
      <c r="J132" s="21"/>
    </row>
    <row r="133" s="24" customFormat="1">
      <c r="A133" s="30"/>
      <c r="I133" s="21"/>
      <c r="J133" s="21"/>
    </row>
    <row r="134" s="24" customFormat="1">
      <c r="A134" s="30"/>
      <c r="I134" s="21"/>
      <c r="J134" s="21"/>
    </row>
    <row r="135" s="24" customFormat="1">
      <c r="A135" s="30"/>
      <c r="I135" s="21"/>
      <c r="J135" s="21"/>
    </row>
    <row r="136" s="24" customFormat="1">
      <c r="A136" s="30"/>
      <c r="I136" s="21"/>
      <c r="J136" s="21"/>
    </row>
    <row r="137" s="24" customFormat="1">
      <c r="A137" s="30"/>
      <c r="I137" s="21"/>
      <c r="J137" s="21"/>
    </row>
    <row r="138" s="24" customFormat="1">
      <c r="A138" s="30"/>
      <c r="I138" s="21"/>
      <c r="J138" s="21"/>
    </row>
    <row r="139" s="24" customFormat="1">
      <c r="A139" s="30"/>
      <c r="I139" s="21"/>
      <c r="J139" s="21"/>
    </row>
    <row r="140" s="24" customFormat="1">
      <c r="A140" s="30"/>
      <c r="I140" s="21"/>
      <c r="J140" s="21"/>
    </row>
    <row r="141" s="24" customFormat="1">
      <c r="A141" s="30"/>
      <c r="I141" s="21"/>
      <c r="J141" s="21"/>
    </row>
    <row r="142" s="24" customFormat="1">
      <c r="A142" s="30"/>
      <c r="I142" s="21"/>
      <c r="J142" s="21"/>
    </row>
    <row r="143" s="24" customFormat="1">
      <c r="A143" s="30"/>
      <c r="I143" s="21"/>
      <c r="J143" s="21"/>
    </row>
    <row r="144" s="24" customFormat="1">
      <c r="A144" s="30"/>
      <c r="I144" s="21"/>
      <c r="J144" s="21"/>
    </row>
    <row r="145" s="24" customFormat="1">
      <c r="A145" s="30"/>
      <c r="I145" s="21"/>
      <c r="J145" s="21"/>
    </row>
    <row r="146" s="24" customFormat="1">
      <c r="A146" s="30"/>
      <c r="I146" s="21"/>
      <c r="J146" s="21"/>
    </row>
    <row r="147" s="24" customFormat="1">
      <c r="A147" s="30"/>
      <c r="I147" s="21"/>
      <c r="J147" s="21"/>
    </row>
    <row r="148" s="24" customFormat="1">
      <c r="A148" s="30"/>
      <c r="I148" s="21"/>
      <c r="J148" s="21"/>
    </row>
    <row r="149" s="24" customFormat="1">
      <c r="A149" s="30"/>
      <c r="I149" s="21"/>
      <c r="J149" s="21"/>
    </row>
    <row r="150" s="24" customFormat="1">
      <c r="A150" s="30"/>
      <c r="I150" s="21"/>
      <c r="J150" s="21"/>
    </row>
    <row r="151" s="24" customFormat="1">
      <c r="A151" s="30"/>
      <c r="I151" s="21"/>
      <c r="J151" s="21"/>
    </row>
    <row r="152" s="24" customFormat="1">
      <c r="A152" s="30"/>
      <c r="I152" s="21"/>
      <c r="J152" s="21"/>
    </row>
    <row r="153" s="24" customFormat="1">
      <c r="A153" s="30"/>
      <c r="I153" s="21"/>
      <c r="J153" s="21"/>
    </row>
    <row r="154" s="24" customFormat="1">
      <c r="A154" s="30"/>
      <c r="I154" s="21"/>
      <c r="J154" s="21"/>
    </row>
    <row r="155" s="24" customFormat="1">
      <c r="A155" s="30"/>
      <c r="I155" s="21"/>
      <c r="J155" s="21"/>
    </row>
    <row r="156" s="24" customFormat="1">
      <c r="A156" s="30"/>
      <c r="I156" s="21"/>
      <c r="J156" s="21"/>
    </row>
    <row r="157" s="24" customFormat="1">
      <c r="A157" s="30"/>
      <c r="I157" s="21"/>
      <c r="J157" s="21"/>
    </row>
    <row r="158" s="24" customFormat="1">
      <c r="A158" s="30"/>
      <c r="I158" s="21"/>
      <c r="J158" s="21"/>
    </row>
    <row r="159" s="24" customFormat="1">
      <c r="A159" s="30"/>
      <c r="I159" s="21"/>
      <c r="J159" s="21"/>
    </row>
    <row r="160" s="24" customFormat="1">
      <c r="A160" s="30"/>
      <c r="I160" s="21"/>
      <c r="J160" s="21"/>
    </row>
    <row r="161" s="24" customFormat="1">
      <c r="A161" s="30"/>
      <c r="I161" s="21"/>
      <c r="J161" s="21"/>
    </row>
    <row r="162" s="24" customFormat="1">
      <c r="A162" s="30"/>
      <c r="I162" s="21"/>
      <c r="J162" s="21"/>
    </row>
    <row r="163" s="24" customFormat="1">
      <c r="A163" s="30"/>
      <c r="I163" s="21"/>
      <c r="J163" s="21"/>
    </row>
    <row r="164" s="24" customFormat="1">
      <c r="A164" s="30"/>
      <c r="I164" s="21"/>
      <c r="J164" s="21"/>
    </row>
    <row r="165" s="24" customFormat="1">
      <c r="A165" s="30"/>
      <c r="I165" s="21"/>
      <c r="J165" s="21"/>
    </row>
    <row r="166" s="24" customFormat="1">
      <c r="A166" s="30"/>
      <c r="I166" s="21"/>
      <c r="J166" s="21"/>
    </row>
    <row r="167" s="24" customFormat="1">
      <c r="A167" s="30"/>
      <c r="I167" s="21"/>
      <c r="J167" s="21"/>
    </row>
    <row r="168" s="24" customFormat="1">
      <c r="A168" s="30"/>
      <c r="I168" s="21"/>
      <c r="J168" s="21"/>
    </row>
    <row r="169" s="24" customFormat="1">
      <c r="A169" s="30"/>
      <c r="I169" s="21"/>
      <c r="J169" s="21"/>
    </row>
    <row r="170" s="24" customFormat="1">
      <c r="A170" s="30"/>
      <c r="I170" s="21"/>
      <c r="J170" s="21"/>
    </row>
    <row r="171" s="24" customFormat="1">
      <c r="A171" s="30"/>
      <c r="I171" s="21"/>
      <c r="J171" s="21"/>
    </row>
    <row r="172" s="24" customFormat="1">
      <c r="A172" s="30"/>
      <c r="I172" s="21"/>
      <c r="J172" s="21"/>
    </row>
    <row r="173" s="24" customFormat="1">
      <c r="A173" s="30"/>
      <c r="I173" s="21"/>
      <c r="J173" s="21"/>
    </row>
    <row r="174" s="24" customFormat="1">
      <c r="A174" s="30"/>
      <c r="I174" s="21"/>
      <c r="J174" s="21"/>
    </row>
    <row r="175" s="24" customFormat="1">
      <c r="A175" s="30"/>
      <c r="I175" s="21"/>
      <c r="J175" s="21"/>
    </row>
    <row r="176" s="24" customFormat="1">
      <c r="A176" s="30"/>
      <c r="I176" s="21"/>
      <c r="J176" s="21"/>
    </row>
    <row r="177" s="24" customFormat="1">
      <c r="A177" s="30"/>
      <c r="I177" s="21"/>
      <c r="J177" s="21"/>
    </row>
    <row r="178" s="24" customFormat="1">
      <c r="A178" s="30"/>
      <c r="I178" s="21"/>
      <c r="J178" s="21"/>
    </row>
    <row r="179" s="24" customFormat="1">
      <c r="A179" s="30"/>
      <c r="I179" s="21"/>
      <c r="J179" s="21"/>
    </row>
    <row r="180" s="24" customFormat="1">
      <c r="A180" s="30"/>
      <c r="I180" s="21"/>
      <c r="J180" s="21"/>
    </row>
    <row r="181" s="24" customFormat="1">
      <c r="A181" s="30"/>
      <c r="I181" s="21"/>
      <c r="J181" s="21"/>
    </row>
    <row r="182" s="24" customFormat="1">
      <c r="A182" s="30"/>
      <c r="I182" s="21"/>
      <c r="J182" s="21"/>
    </row>
    <row r="183" s="24" customFormat="1">
      <c r="A183" s="30"/>
      <c r="I183" s="21"/>
      <c r="J183" s="21"/>
    </row>
    <row r="184" s="24" customFormat="1">
      <c r="A184" s="30"/>
      <c r="I184" s="21"/>
      <c r="J184" s="21"/>
    </row>
    <row r="185" s="24" customFormat="1">
      <c r="A185" s="30"/>
      <c r="I185" s="21"/>
      <c r="J185" s="21"/>
    </row>
    <row r="186" s="24" customFormat="1">
      <c r="A186" s="30"/>
      <c r="I186" s="21"/>
      <c r="J186" s="21"/>
    </row>
    <row r="187" s="24" customFormat="1">
      <c r="A187" s="30"/>
      <c r="I187" s="21"/>
      <c r="J187" s="21"/>
    </row>
    <row r="188" s="24" customFormat="1">
      <c r="A188" s="30"/>
      <c r="I188" s="21"/>
      <c r="J188" s="21"/>
    </row>
    <row r="189" s="24" customFormat="1">
      <c r="A189" s="30"/>
      <c r="I189" s="21"/>
      <c r="J189" s="21"/>
    </row>
    <row r="190" s="24" customFormat="1">
      <c r="A190" s="30"/>
      <c r="I190" s="21"/>
      <c r="J190" s="21"/>
    </row>
    <row r="191" s="24" customFormat="1">
      <c r="A191" s="30"/>
      <c r="I191" s="21"/>
      <c r="J191" s="21"/>
    </row>
    <row r="192" s="24" customFormat="1">
      <c r="A192" s="30"/>
      <c r="I192" s="21"/>
      <c r="J192" s="21"/>
    </row>
    <row r="193" s="24" customFormat="1">
      <c r="A193" s="30"/>
      <c r="I193" s="21"/>
      <c r="J193" s="21"/>
    </row>
    <row r="194" s="24" customFormat="1">
      <c r="A194" s="30"/>
      <c r="I194" s="21"/>
      <c r="J194" s="21"/>
    </row>
    <row r="195" s="24" customFormat="1">
      <c r="A195" s="30"/>
      <c r="I195" s="21"/>
      <c r="J195" s="21"/>
    </row>
    <row r="196" s="24" customFormat="1">
      <c r="A196" s="30"/>
      <c r="I196" s="21"/>
      <c r="J196" s="21"/>
    </row>
    <row r="197" s="24" customFormat="1">
      <c r="A197" s="30"/>
      <c r="I197" s="21"/>
      <c r="J197" s="21"/>
    </row>
    <row r="198" s="24" customFormat="1">
      <c r="A198" s="30"/>
      <c r="I198" s="21"/>
      <c r="J198" s="21"/>
    </row>
    <row r="199" s="24" customFormat="1">
      <c r="A199" s="30"/>
      <c r="I199" s="21"/>
      <c r="J199" s="21"/>
    </row>
    <row r="200" s="24" customFormat="1">
      <c r="A200" s="30"/>
      <c r="I200" s="21"/>
      <c r="J200" s="21"/>
    </row>
    <row r="201" s="24" customFormat="1">
      <c r="A201" s="30"/>
      <c r="I201" s="21"/>
      <c r="J201" s="21"/>
    </row>
    <row r="202" s="24" customFormat="1">
      <c r="A202" s="30"/>
      <c r="I202" s="21"/>
      <c r="J202" s="21"/>
    </row>
    <row r="203" s="24" customFormat="1">
      <c r="A203" s="30"/>
      <c r="I203" s="21"/>
      <c r="J203" s="21"/>
    </row>
    <row r="204" s="24" customFormat="1">
      <c r="A204" s="30"/>
      <c r="I204" s="21"/>
      <c r="J204" s="21"/>
    </row>
    <row r="205" s="24" customFormat="1">
      <c r="A205" s="30"/>
      <c r="I205" s="21"/>
      <c r="J205" s="21"/>
    </row>
    <row r="206" s="24" customFormat="1">
      <c r="A206" s="30"/>
      <c r="I206" s="21"/>
      <c r="J206" s="21"/>
    </row>
    <row r="207" s="24" customFormat="1">
      <c r="A207" s="30"/>
      <c r="I207" s="21"/>
      <c r="J207" s="21"/>
    </row>
    <row r="208" s="24" customFormat="1">
      <c r="A208" s="30"/>
      <c r="I208" s="21"/>
      <c r="J208" s="21"/>
    </row>
    <row r="209" s="24" customFormat="1">
      <c r="A209" s="30"/>
      <c r="I209" s="21"/>
      <c r="J209" s="21"/>
    </row>
    <row r="210" s="24" customFormat="1">
      <c r="A210" s="30"/>
      <c r="I210" s="21"/>
      <c r="J210" s="21"/>
    </row>
    <row r="211" s="24" customFormat="1">
      <c r="A211" s="30"/>
      <c r="I211" s="21"/>
      <c r="J211" s="21"/>
    </row>
  </sheetData>
  <mergeCells>
    <mergeCell ref="A1:H1"/>
    <mergeCell ref="C61:D61"/>
    <mergeCell ref="A6:H6"/>
    <mergeCell ref="A26:H26"/>
    <mergeCell ref="C60:D60"/>
    <mergeCell ref="F61:H61"/>
    <mergeCell ref="A2:H2"/>
    <mergeCell ref="A3:A4"/>
    <mergeCell ref="B3:B4"/>
    <mergeCell ref="C3:D3"/>
    <mergeCell ref="E3:H3"/>
  </mergeCells>
  <phoneticPr fontId="3" type="noConversion"/>
  <pageMargins left="1.18110236220472" right="0.393700787401575" top="0.78740157480315" bottom="0.78740157480315" header="0.196850393700787" footer="0.118110236220472"/>
  <pageSetup paperSize="9" scale="58" fitToHeight="2" orientation="landscape" r:id="rId1"/>
  <headerFooter alignWithMargins="0">
    <oddHeader>&amp;R
&amp;"Times New Roman,звичайний"&amp;14Продовження додатка 3
Таблиця 2</oddHeader>
  </headerFooter>
  <rowBreaks count="1" manualBreakCount="1">
    <brk id="31" max="7" man="1"/>
  </rowBreaks>
  <ignoredErrors>
    <ignoredError sqref="H23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3"/>
  </sheetPr>
  <dimension ref="A1:H119"/>
  <sheetViews>
    <sheetView zoomScale="70" zoomScaleNormal="70" zoomScaleSheetLayoutView="75" workbookViewId="0">
      <selection activeCell="K13" sqref="K13"/>
    </sheetView>
  </sheetViews>
  <sheetFormatPr defaultColWidth="9.15234375" defaultRowHeight="18"/>
  <cols>
    <col min="1" max="1" width="88" style="2" customWidth="1"/>
    <col min="2" max="2" width="15" style="2" customWidth="1"/>
    <col min="3" max="7" width="20.3828125" style="2" customWidth="1"/>
    <col min="8" max="8" width="18.3828125" style="2" customWidth="1"/>
    <col min="9" max="16384" width="9.15234375" style="2"/>
  </cols>
  <sheetData>
    <row r="1">
      <c r="A1" s="232" t="s">
        <v>300</v>
      </c>
      <c r="B1" s="232"/>
      <c r="C1" s="232"/>
      <c r="D1" s="232"/>
      <c r="E1" s="232"/>
      <c r="F1" s="232"/>
      <c r="G1" s="232"/>
      <c r="H1" s="232"/>
    </row>
    <row r="2">
      <c r="A2" s="12"/>
      <c r="B2" s="12"/>
      <c r="C2" s="12"/>
      <c r="D2" s="12"/>
      <c r="E2" s="12"/>
      <c r="F2" s="12"/>
      <c r="G2" s="12"/>
      <c r="H2" s="12"/>
    </row>
    <row r="3" ht="48" customHeight="1">
      <c r="A3" s="250" t="s">
        <v>29</v>
      </c>
      <c r="B3" s="278" t="s">
        <v>301</v>
      </c>
      <c r="C3" s="250" t="s">
        <v>302</v>
      </c>
      <c r="D3" s="250"/>
      <c r="E3" s="276" t="s">
        <v>32</v>
      </c>
      <c r="F3" s="276"/>
      <c r="G3" s="276"/>
      <c r="H3" s="276"/>
    </row>
    <row r="4" ht="38.25" customHeight="1">
      <c r="A4" s="250"/>
      <c r="B4" s="278"/>
      <c r="C4" s="195" t="s">
        <v>33</v>
      </c>
      <c r="D4" s="195" t="s">
        <v>34</v>
      </c>
      <c r="E4" s="195" t="s">
        <v>35</v>
      </c>
      <c r="F4" s="195" t="s">
        <v>36</v>
      </c>
      <c r="G4" s="210" t="s">
        <v>37</v>
      </c>
      <c r="H4" s="210" t="s">
        <v>38</v>
      </c>
    </row>
    <row r="5">
      <c r="A5" s="210">
        <v>1</v>
      </c>
      <c r="B5" s="214">
        <v>2</v>
      </c>
      <c r="C5" s="210">
        <v>3</v>
      </c>
      <c r="D5" s="214">
        <v>4</v>
      </c>
      <c r="E5" s="210">
        <v>5</v>
      </c>
      <c r="F5" s="214">
        <v>6</v>
      </c>
      <c r="G5" s="210">
        <v>7</v>
      </c>
      <c r="H5" s="214">
        <v>8</v>
      </c>
    </row>
    <row r="6">
      <c r="A6" s="135" t="s">
        <v>303</v>
      </c>
      <c r="B6" s="202"/>
      <c r="C6" s="202"/>
      <c r="D6" s="202"/>
      <c r="E6" s="202"/>
      <c r="F6" s="202"/>
      <c r="G6" s="202"/>
      <c r="H6" s="203"/>
    </row>
    <row r="7" s="29" customFormat="1" ht="25" customHeight="1">
      <c r="A7" s="59" t="s">
        <v>304</v>
      </c>
      <c r="B7" s="56">
        <v>3000</v>
      </c>
      <c r="C7" s="207">
        <v>1449991</v>
      </c>
      <c r="D7" s="207">
        <v>1585173</v>
      </c>
      <c r="E7" s="207">
        <v>592497</v>
      </c>
      <c r="F7" s="207">
        <v>594580</v>
      </c>
      <c r="G7" s="48">
        <v>2083</v>
      </c>
      <c r="H7" s="63">
        <v>100</v>
      </c>
    </row>
    <row r="8" ht="18" customHeight="1">
      <c r="A8" s="212" t="s">
        <v>305</v>
      </c>
      <c r="B8" s="5">
        <v>3010</v>
      </c>
      <c r="C8" s="44">
        <v>16609</v>
      </c>
      <c r="D8" s="44">
        <v>21506</v>
      </c>
      <c r="E8" s="44">
        <v>6599</v>
      </c>
      <c r="F8" s="44">
        <v>8957</v>
      </c>
      <c r="G8" s="44">
        <v>2358</v>
      </c>
      <c r="H8" s="61">
        <v>136</v>
      </c>
    </row>
    <row r="9" ht="18" customHeight="1">
      <c r="A9" s="212" t="s">
        <v>306</v>
      </c>
      <c r="B9" s="5">
        <v>3020</v>
      </c>
      <c r="C9" s="44">
        <v>0</v>
      </c>
      <c r="D9" s="44">
        <v>0</v>
      </c>
      <c r="E9" s="44">
        <v>0</v>
      </c>
      <c r="F9" s="44">
        <v>0</v>
      </c>
      <c r="G9" s="44">
        <v>0</v>
      </c>
      <c r="H9" s="61">
        <v>0</v>
      </c>
    </row>
    <row r="10" ht="18" customHeight="1">
      <c r="A10" s="212" t="s">
        <v>307</v>
      </c>
      <c r="B10" s="5">
        <v>3030</v>
      </c>
      <c r="C10" s="44">
        <v>0</v>
      </c>
      <c r="D10" s="44">
        <v>0</v>
      </c>
      <c r="E10" s="44">
        <v>0</v>
      </c>
      <c r="F10" s="44">
        <v>0</v>
      </c>
      <c r="G10" s="44">
        <v>0</v>
      </c>
      <c r="H10" s="61">
        <v>0</v>
      </c>
    </row>
    <row r="11" ht="18" customHeight="1">
      <c r="A11" s="212" t="s">
        <v>308</v>
      </c>
      <c r="B11" s="5">
        <v>3040</v>
      </c>
      <c r="C11" s="44">
        <v>1386944</v>
      </c>
      <c r="D11" s="44">
        <v>1518326</v>
      </c>
      <c r="E11" s="44">
        <v>578948</v>
      </c>
      <c r="F11" s="44">
        <v>571353</v>
      </c>
      <c r="G11" s="44">
        <v>-7595</v>
      </c>
      <c r="H11" s="61">
        <v>99</v>
      </c>
    </row>
    <row r="12" ht="18" customHeight="1">
      <c r="A12" s="212" t="s">
        <v>309</v>
      </c>
      <c r="B12" s="5">
        <v>3041</v>
      </c>
      <c r="C12" s="44">
        <v>0</v>
      </c>
      <c r="D12" s="44">
        <v>0</v>
      </c>
      <c r="E12" s="44">
        <v>0</v>
      </c>
      <c r="F12" s="44">
        <v>0</v>
      </c>
      <c r="G12" s="44">
        <v>0</v>
      </c>
      <c r="H12" s="61">
        <v>0</v>
      </c>
    </row>
    <row r="13" ht="18" customHeight="1">
      <c r="A13" s="212" t="s">
        <v>310</v>
      </c>
      <c r="B13" s="5">
        <v>3042</v>
      </c>
      <c r="C13" s="44">
        <v>1385896</v>
      </c>
      <c r="D13" s="44">
        <v>1517055</v>
      </c>
      <c r="E13" s="44">
        <v>578948</v>
      </c>
      <c r="F13" s="44">
        <v>570082</v>
      </c>
      <c r="G13" s="44">
        <v>-8866</v>
      </c>
      <c r="H13" s="61">
        <v>98</v>
      </c>
    </row>
    <row r="14" ht="18" customHeight="1">
      <c r="A14" s="212" t="s">
        <v>558</v>
      </c>
      <c r="B14" s="5" t="s">
        <v>614</v>
      </c>
      <c r="C14" s="44">
        <v>1214746</v>
      </c>
      <c r="D14" s="44">
        <v>1479802</v>
      </c>
      <c r="E14" s="44">
        <v>571448</v>
      </c>
      <c r="F14" s="44">
        <v>558258</v>
      </c>
      <c r="G14" s="44">
        <v>-13190</v>
      </c>
      <c r="H14" s="61">
        <v>98</v>
      </c>
    </row>
    <row r="15" ht="18" customHeight="1">
      <c r="A15" s="212" t="s">
        <v>568</v>
      </c>
      <c r="B15" s="5" t="s">
        <v>615</v>
      </c>
      <c r="C15" s="44">
        <v>171150</v>
      </c>
      <c r="D15" s="44">
        <v>37253</v>
      </c>
      <c r="E15" s="44">
        <v>7500</v>
      </c>
      <c r="F15" s="44">
        <v>11824</v>
      </c>
      <c r="G15" s="44">
        <v>4324</v>
      </c>
      <c r="H15" s="61">
        <v>158</v>
      </c>
    </row>
    <row r="16" ht="18" customHeight="1">
      <c r="A16" s="212" t="s">
        <v>311</v>
      </c>
      <c r="B16" s="5">
        <v>3050</v>
      </c>
      <c r="C16" s="44">
        <v>15325</v>
      </c>
      <c r="D16" s="44">
        <v>15376</v>
      </c>
      <c r="E16" s="44">
        <v>0</v>
      </c>
      <c r="F16" s="44">
        <v>3723</v>
      </c>
      <c r="G16" s="44">
        <v>3723</v>
      </c>
      <c r="H16" s="61">
        <v>0</v>
      </c>
    </row>
    <row r="17" ht="20.15" customHeight="1">
      <c r="A17" s="212" t="s">
        <v>312</v>
      </c>
      <c r="B17" s="5">
        <v>3060</v>
      </c>
      <c r="C17" s="62">
        <v>0</v>
      </c>
      <c r="D17" s="62">
        <v>0</v>
      </c>
      <c r="E17" s="62">
        <v>0</v>
      </c>
      <c r="F17" s="62">
        <v>0</v>
      </c>
      <c r="G17" s="44">
        <v>0</v>
      </c>
      <c r="H17" s="61">
        <v>0</v>
      </c>
    </row>
    <row r="18" ht="18" customHeight="1">
      <c r="A18" s="212" t="s">
        <v>313</v>
      </c>
      <c r="B18" s="31">
        <v>3061</v>
      </c>
      <c r="C18" s="44">
        <v>0</v>
      </c>
      <c r="D18" s="44">
        <v>0</v>
      </c>
      <c r="E18" s="44">
        <v>0</v>
      </c>
      <c r="F18" s="44">
        <v>0</v>
      </c>
      <c r="G18" s="44">
        <v>0</v>
      </c>
      <c r="H18" s="61">
        <v>0</v>
      </c>
    </row>
    <row r="19" ht="18" customHeight="1">
      <c r="A19" s="212" t="s">
        <v>314</v>
      </c>
      <c r="B19" s="31">
        <v>3062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61">
        <v>0</v>
      </c>
    </row>
    <row r="20" ht="18" customHeight="1">
      <c r="A20" s="212" t="s">
        <v>315</v>
      </c>
      <c r="B20" s="31">
        <v>3063</v>
      </c>
      <c r="C20" s="44">
        <v>0</v>
      </c>
      <c r="D20" s="44">
        <v>0</v>
      </c>
      <c r="E20" s="44">
        <v>0</v>
      </c>
      <c r="F20" s="44">
        <v>0</v>
      </c>
      <c r="G20" s="44">
        <v>0</v>
      </c>
      <c r="H20" s="61">
        <v>0</v>
      </c>
    </row>
    <row r="21" ht="18" customHeight="1">
      <c r="A21" s="212" t="s">
        <v>316</v>
      </c>
      <c r="B21" s="5">
        <v>3070</v>
      </c>
      <c r="C21" s="44">
        <v>31113</v>
      </c>
      <c r="D21" s="44">
        <v>29965</v>
      </c>
      <c r="E21" s="44">
        <v>6950</v>
      </c>
      <c r="F21" s="44">
        <v>10547</v>
      </c>
      <c r="G21" s="44">
        <v>3597</v>
      </c>
      <c r="H21" s="61">
        <v>152</v>
      </c>
    </row>
    <row r="22" ht="18" customHeight="1">
      <c r="A22" s="212" t="s">
        <v>560</v>
      </c>
      <c r="B22" s="5" t="s">
        <v>616</v>
      </c>
      <c r="C22" s="44">
        <v>19524</v>
      </c>
      <c r="D22" s="44">
        <v>22472</v>
      </c>
      <c r="E22" s="44">
        <v>6948</v>
      </c>
      <c r="F22" s="44">
        <v>7396</v>
      </c>
      <c r="G22" s="44">
        <v>448</v>
      </c>
      <c r="H22" s="61">
        <v>106</v>
      </c>
    </row>
    <row r="23" ht="18" customHeight="1">
      <c r="A23" s="212" t="s">
        <v>566</v>
      </c>
      <c r="B23" s="5" t="s">
        <v>617</v>
      </c>
      <c r="C23" s="44">
        <v>7032</v>
      </c>
      <c r="D23" s="44">
        <v>6613</v>
      </c>
      <c r="E23" s="44">
        <v>0</v>
      </c>
      <c r="F23" s="44">
        <v>2842</v>
      </c>
      <c r="G23" s="44">
        <v>2842</v>
      </c>
      <c r="H23" s="61">
        <v>0</v>
      </c>
    </row>
    <row r="24" ht="18" customHeight="1">
      <c r="A24" s="212" t="s">
        <v>618</v>
      </c>
      <c r="B24" s="5" t="s">
        <v>619</v>
      </c>
      <c r="C24" s="44">
        <v>2008</v>
      </c>
      <c r="D24" s="44">
        <v>499</v>
      </c>
      <c r="E24" s="44">
        <v>0</v>
      </c>
      <c r="F24" s="44">
        <v>141</v>
      </c>
      <c r="G24" s="44">
        <v>141</v>
      </c>
      <c r="H24" s="61">
        <v>0</v>
      </c>
    </row>
    <row r="25" ht="18" customHeight="1">
      <c r="A25" s="212" t="s">
        <v>620</v>
      </c>
      <c r="B25" s="5" t="s">
        <v>621</v>
      </c>
      <c r="C25" s="44">
        <v>339</v>
      </c>
      <c r="D25" s="44">
        <v>381</v>
      </c>
      <c r="E25" s="44">
        <v>2</v>
      </c>
      <c r="F25" s="44">
        <v>168</v>
      </c>
      <c r="G25" s="44">
        <v>166</v>
      </c>
      <c r="H25" s="61">
        <v>8400</v>
      </c>
    </row>
    <row r="26" ht="18" customHeight="1">
      <c r="A26" s="212" t="s">
        <v>622</v>
      </c>
      <c r="B26" s="5" t="s">
        <v>623</v>
      </c>
      <c r="C26" s="44">
        <v>2210</v>
      </c>
      <c r="D26" s="44">
        <v>0</v>
      </c>
      <c r="E26" s="44">
        <v>0</v>
      </c>
      <c r="F26" s="44">
        <v>0</v>
      </c>
      <c r="G26" s="44">
        <v>0</v>
      </c>
      <c r="H26" s="61">
        <v>0</v>
      </c>
    </row>
    <row r="27" ht="20.15" customHeight="1">
      <c r="A27" s="197" t="s">
        <v>317</v>
      </c>
      <c r="B27" s="6">
        <v>3100</v>
      </c>
      <c r="C27" s="207">
        <v>-1290601</v>
      </c>
      <c r="D27" s="207">
        <v>-1605438</v>
      </c>
      <c r="E27" s="207">
        <v>-552497</v>
      </c>
      <c r="F27" s="207">
        <v>-589368</v>
      </c>
      <c r="G27" s="48">
        <v>36871</v>
      </c>
      <c r="H27" s="63">
        <v>107</v>
      </c>
    </row>
    <row r="28" ht="18" customHeight="1">
      <c r="A28" s="212" t="s">
        <v>318</v>
      </c>
      <c r="B28" s="5">
        <v>3110</v>
      </c>
      <c r="C28" s="44">
        <v>-340678</v>
      </c>
      <c r="D28" s="44">
        <v>-447970</v>
      </c>
      <c r="E28" s="44">
        <v>-143710</v>
      </c>
      <c r="F28" s="44">
        <v>-163507</v>
      </c>
      <c r="G28" s="44">
        <v>19797</v>
      </c>
      <c r="H28" s="61">
        <v>114</v>
      </c>
    </row>
    <row r="29" ht="18" customHeight="1">
      <c r="A29" s="212" t="s">
        <v>319</v>
      </c>
      <c r="B29" s="5">
        <v>3120</v>
      </c>
      <c r="C29" s="44">
        <v>-589958</v>
      </c>
      <c r="D29" s="44">
        <v>-686404</v>
      </c>
      <c r="E29" s="44">
        <v>-245524</v>
      </c>
      <c r="F29" s="44">
        <v>-250032</v>
      </c>
      <c r="G29" s="44">
        <v>4508</v>
      </c>
      <c r="H29" s="61">
        <v>102</v>
      </c>
    </row>
    <row r="30" ht="18" customHeight="1">
      <c r="A30" s="212" t="s">
        <v>185</v>
      </c>
      <c r="B30" s="5">
        <v>3130</v>
      </c>
      <c r="C30" s="44">
        <v>-157953</v>
      </c>
      <c r="D30" s="44">
        <v>-192010</v>
      </c>
      <c r="E30" s="44">
        <v>-70421</v>
      </c>
      <c r="F30" s="44">
        <v>-69781</v>
      </c>
      <c r="G30" s="44">
        <v>-640</v>
      </c>
      <c r="H30" s="61">
        <v>99</v>
      </c>
    </row>
    <row r="31" ht="18" customHeight="1">
      <c r="A31" s="212" t="s">
        <v>320</v>
      </c>
      <c r="B31" s="5">
        <v>3140</v>
      </c>
      <c r="C31" s="62">
        <v>0</v>
      </c>
      <c r="D31" s="62">
        <v>0</v>
      </c>
      <c r="E31" s="62">
        <v>0</v>
      </c>
      <c r="F31" s="62">
        <v>0</v>
      </c>
      <c r="G31" s="44">
        <v>0</v>
      </c>
      <c r="H31" s="61">
        <v>0</v>
      </c>
    </row>
    <row r="32" ht="18" customHeight="1">
      <c r="A32" s="212" t="s">
        <v>313</v>
      </c>
      <c r="B32" s="31">
        <v>3141</v>
      </c>
      <c r="C32" s="44">
        <v>0</v>
      </c>
      <c r="D32" s="44">
        <v>0</v>
      </c>
      <c r="E32" s="44">
        <v>0</v>
      </c>
      <c r="F32" s="44">
        <v>0</v>
      </c>
      <c r="G32" s="44">
        <v>0</v>
      </c>
      <c r="H32" s="61">
        <v>0</v>
      </c>
    </row>
    <row r="33" ht="18" customHeight="1">
      <c r="A33" s="212" t="s">
        <v>314</v>
      </c>
      <c r="B33" s="31">
        <v>3142</v>
      </c>
      <c r="C33" s="44">
        <v>0</v>
      </c>
      <c r="D33" s="44">
        <v>0</v>
      </c>
      <c r="E33" s="44">
        <v>0</v>
      </c>
      <c r="F33" s="44">
        <v>0</v>
      </c>
      <c r="G33" s="44">
        <v>0</v>
      </c>
      <c r="H33" s="61">
        <v>0</v>
      </c>
    </row>
    <row r="34" ht="18" customHeight="1">
      <c r="A34" s="212" t="s">
        <v>315</v>
      </c>
      <c r="B34" s="31">
        <v>3143</v>
      </c>
      <c r="C34" s="44">
        <v>0</v>
      </c>
      <c r="D34" s="44">
        <v>0</v>
      </c>
      <c r="E34" s="44">
        <v>0</v>
      </c>
      <c r="F34" s="44">
        <v>0</v>
      </c>
      <c r="G34" s="44">
        <v>0</v>
      </c>
      <c r="H34" s="61">
        <v>0</v>
      </c>
    </row>
    <row r="35" ht="36" customHeight="1">
      <c r="A35" s="212" t="s">
        <v>321</v>
      </c>
      <c r="B35" s="5">
        <v>3150</v>
      </c>
      <c r="C35" s="62">
        <v>-171430</v>
      </c>
      <c r="D35" s="62">
        <v>-232197</v>
      </c>
      <c r="E35" s="62">
        <v>-80703</v>
      </c>
      <c r="F35" s="62">
        <v>-83042</v>
      </c>
      <c r="G35" s="44">
        <v>2339</v>
      </c>
      <c r="H35" s="61">
        <v>103</v>
      </c>
    </row>
    <row r="36" ht="18" customHeight="1">
      <c r="A36" s="212" t="s">
        <v>46</v>
      </c>
      <c r="B36" s="31">
        <v>3151</v>
      </c>
      <c r="C36" s="44">
        <v>0</v>
      </c>
      <c r="D36" s="44">
        <v>0</v>
      </c>
      <c r="E36" s="44">
        <v>0</v>
      </c>
      <c r="F36" s="44">
        <v>0</v>
      </c>
      <c r="G36" s="44">
        <v>0</v>
      </c>
      <c r="H36" s="61">
        <v>0</v>
      </c>
    </row>
    <row r="37" ht="18" customHeight="1">
      <c r="A37" s="212" t="s">
        <v>322</v>
      </c>
      <c r="B37" s="31">
        <v>3152</v>
      </c>
      <c r="C37" s="44">
        <v>-5491</v>
      </c>
      <c r="D37" s="44">
        <v>-6935</v>
      </c>
      <c r="E37" s="44">
        <v>-90</v>
      </c>
      <c r="F37" s="44">
        <v>-2372</v>
      </c>
      <c r="G37" s="44">
        <v>2282</v>
      </c>
      <c r="H37" s="61">
        <v>2636</v>
      </c>
    </row>
    <row r="38" ht="18" customHeight="1">
      <c r="A38" s="212" t="s">
        <v>283</v>
      </c>
      <c r="B38" s="31">
        <v>3153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61">
        <v>0</v>
      </c>
    </row>
    <row r="39" ht="18" customHeight="1">
      <c r="A39" s="212" t="s">
        <v>323</v>
      </c>
      <c r="B39" s="31">
        <v>3154</v>
      </c>
      <c r="C39" s="44">
        <v>0</v>
      </c>
      <c r="D39" s="44">
        <v>0</v>
      </c>
      <c r="E39" s="44">
        <v>0</v>
      </c>
      <c r="F39" s="44">
        <v>0</v>
      </c>
      <c r="G39" s="44">
        <v>0</v>
      </c>
      <c r="H39" s="61">
        <v>0</v>
      </c>
    </row>
    <row r="40" ht="18" customHeight="1">
      <c r="A40" s="212" t="s">
        <v>286</v>
      </c>
      <c r="B40" s="31">
        <v>3155</v>
      </c>
      <c r="C40" s="44">
        <v>-133510</v>
      </c>
      <c r="D40" s="44">
        <v>-162247</v>
      </c>
      <c r="E40" s="44">
        <v>-57617</v>
      </c>
      <c r="F40" s="44">
        <v>-59246</v>
      </c>
      <c r="G40" s="44">
        <v>1629</v>
      </c>
      <c r="H40" s="61">
        <v>103</v>
      </c>
    </row>
    <row r="41" ht="24.75" customHeight="1">
      <c r="A41" s="124" t="s">
        <v>324</v>
      </c>
      <c r="B41" s="31">
        <v>3156</v>
      </c>
      <c r="C41" s="62">
        <v>0</v>
      </c>
      <c r="D41" s="62">
        <v>0</v>
      </c>
      <c r="E41" s="62">
        <v>0</v>
      </c>
      <c r="F41" s="62">
        <v>0</v>
      </c>
      <c r="G41" s="44">
        <v>0</v>
      </c>
      <c r="H41" s="61">
        <v>0</v>
      </c>
    </row>
    <row r="42" ht="38.25" customHeight="1">
      <c r="A42" s="212" t="s">
        <v>49</v>
      </c>
      <c r="B42" s="31" t="s">
        <v>325</v>
      </c>
      <c r="C42" s="44">
        <v>0</v>
      </c>
      <c r="D42" s="44">
        <v>0</v>
      </c>
      <c r="E42" s="44">
        <v>0</v>
      </c>
      <c r="F42" s="44">
        <v>0</v>
      </c>
      <c r="G42" s="44">
        <v>0</v>
      </c>
      <c r="H42" s="61">
        <v>0</v>
      </c>
    </row>
    <row r="43" ht="55.5" customHeight="1">
      <c r="A43" s="212" t="s">
        <v>50</v>
      </c>
      <c r="B43" s="31" t="s">
        <v>326</v>
      </c>
      <c r="C43" s="44">
        <v>0</v>
      </c>
      <c r="D43" s="44">
        <v>0</v>
      </c>
      <c r="E43" s="44">
        <v>0</v>
      </c>
      <c r="F43" s="44">
        <v>0</v>
      </c>
      <c r="G43" s="44">
        <v>0</v>
      </c>
      <c r="H43" s="61">
        <v>0</v>
      </c>
    </row>
    <row r="44" ht="18" customHeight="1">
      <c r="A44" s="212" t="s">
        <v>327</v>
      </c>
      <c r="B44" s="31">
        <v>3157</v>
      </c>
      <c r="C44" s="44">
        <v>-32429</v>
      </c>
      <c r="D44" s="44">
        <v>-63015</v>
      </c>
      <c r="E44" s="44">
        <v>-22996</v>
      </c>
      <c r="F44" s="44">
        <v>-21424</v>
      </c>
      <c r="G44" s="44">
        <v>-1572</v>
      </c>
      <c r="H44" s="61">
        <v>93</v>
      </c>
    </row>
    <row r="45" ht="18" customHeight="1">
      <c r="A45" s="212" t="s">
        <v>604</v>
      </c>
      <c r="B45" s="31" t="s">
        <v>624</v>
      </c>
      <c r="C45" s="44">
        <v>-11124</v>
      </c>
      <c r="D45" s="44">
        <v>-45056</v>
      </c>
      <c r="E45" s="44">
        <v>-15995</v>
      </c>
      <c r="F45" s="44">
        <v>-16270</v>
      </c>
      <c r="G45" s="44">
        <v>275</v>
      </c>
      <c r="H45" s="61">
        <v>102</v>
      </c>
    </row>
    <row r="46" ht="18" customHeight="1">
      <c r="A46" s="212" t="s">
        <v>608</v>
      </c>
      <c r="B46" s="31" t="s">
        <v>625</v>
      </c>
      <c r="C46" s="44">
        <v>-35</v>
      </c>
      <c r="D46" s="44">
        <v>-49</v>
      </c>
      <c r="E46" s="44">
        <v>-21</v>
      </c>
      <c r="F46" s="44">
        <v>-18</v>
      </c>
      <c r="G46" s="44">
        <v>-3</v>
      </c>
      <c r="H46" s="61">
        <v>86</v>
      </c>
    </row>
    <row r="47" ht="18" customHeight="1">
      <c r="A47" s="212" t="s">
        <v>626</v>
      </c>
      <c r="B47" s="31" t="s">
        <v>627</v>
      </c>
      <c r="C47" s="44">
        <v>-9000</v>
      </c>
      <c r="D47" s="44">
        <v>-7361</v>
      </c>
      <c r="E47" s="44">
        <v>-3736</v>
      </c>
      <c r="F47" s="44">
        <v>0</v>
      </c>
      <c r="G47" s="44">
        <v>-3736</v>
      </c>
      <c r="H47" s="61">
        <v>0</v>
      </c>
    </row>
    <row r="48" ht="18" customHeight="1">
      <c r="A48" s="212" t="s">
        <v>289</v>
      </c>
      <c r="B48" s="31" t="s">
        <v>628</v>
      </c>
      <c r="C48" s="44">
        <v>-6833</v>
      </c>
      <c r="D48" s="44">
        <v>-7388</v>
      </c>
      <c r="E48" s="44">
        <v>-2361</v>
      </c>
      <c r="F48" s="44">
        <v>-2463</v>
      </c>
      <c r="G48" s="44">
        <v>102</v>
      </c>
      <c r="H48" s="61">
        <v>104</v>
      </c>
    </row>
    <row r="49" ht="18" customHeight="1">
      <c r="A49" s="212" t="s">
        <v>606</v>
      </c>
      <c r="B49" s="31" t="s">
        <v>629</v>
      </c>
      <c r="C49" s="44">
        <v>-21</v>
      </c>
      <c r="D49" s="44">
        <v>-26</v>
      </c>
      <c r="E49" s="44">
        <v>-8</v>
      </c>
      <c r="F49" s="44">
        <v>-9</v>
      </c>
      <c r="G49" s="44">
        <v>1</v>
      </c>
      <c r="H49" s="61">
        <v>113</v>
      </c>
    </row>
    <row r="50" ht="18" customHeight="1">
      <c r="A50" s="212" t="s">
        <v>576</v>
      </c>
      <c r="B50" s="31" t="s">
        <v>630</v>
      </c>
      <c r="C50" s="44">
        <v>-5414</v>
      </c>
      <c r="D50" s="44">
        <v>-3135</v>
      </c>
      <c r="E50" s="44">
        <v>-875</v>
      </c>
      <c r="F50" s="44">
        <v>-2664</v>
      </c>
      <c r="G50" s="44">
        <v>1789</v>
      </c>
      <c r="H50" s="61">
        <v>304</v>
      </c>
    </row>
    <row r="51" ht="18" customHeight="1">
      <c r="A51" s="212" t="s">
        <v>574</v>
      </c>
      <c r="B51" s="31" t="s">
        <v>631</v>
      </c>
      <c r="C51" s="44">
        <v>-2</v>
      </c>
      <c r="D51" s="44">
        <v>0</v>
      </c>
      <c r="E51" s="44">
        <v>0</v>
      </c>
      <c r="F51" s="44">
        <v>0</v>
      </c>
      <c r="G51" s="44">
        <v>0</v>
      </c>
      <c r="H51" s="61">
        <v>0</v>
      </c>
    </row>
    <row r="52" ht="18" customHeight="1">
      <c r="A52" s="212" t="s">
        <v>328</v>
      </c>
      <c r="B52" s="5">
        <v>3160</v>
      </c>
      <c r="C52" s="44">
        <v>-41</v>
      </c>
      <c r="D52" s="44">
        <v>0</v>
      </c>
      <c r="E52" s="44">
        <v>0</v>
      </c>
      <c r="F52" s="44">
        <v>0</v>
      </c>
      <c r="G52" s="44">
        <v>0</v>
      </c>
      <c r="H52" s="61">
        <v>0</v>
      </c>
    </row>
    <row r="53" ht="18" customHeight="1">
      <c r="A53" s="212" t="s">
        <v>329</v>
      </c>
      <c r="B53" s="5">
        <v>3170</v>
      </c>
      <c r="C53" s="44">
        <v>-30541</v>
      </c>
      <c r="D53" s="44">
        <v>-46857</v>
      </c>
      <c r="E53" s="44">
        <v>-12139</v>
      </c>
      <c r="F53" s="44">
        <v>-23006</v>
      </c>
      <c r="G53" s="44">
        <v>10867</v>
      </c>
      <c r="H53" s="61">
        <v>190</v>
      </c>
    </row>
    <row r="54" ht="18" customHeight="1">
      <c r="A54" s="212" t="s">
        <v>632</v>
      </c>
      <c r="B54" s="5" t="s">
        <v>633</v>
      </c>
      <c r="C54" s="44">
        <v>-14546</v>
      </c>
      <c r="D54" s="44">
        <v>-15517</v>
      </c>
      <c r="E54" s="44">
        <v>-4379</v>
      </c>
      <c r="F54" s="44">
        <v>-5921</v>
      </c>
      <c r="G54" s="44">
        <v>1542</v>
      </c>
      <c r="H54" s="61">
        <v>135</v>
      </c>
    </row>
    <row r="55" ht="18" customHeight="1">
      <c r="A55" s="212" t="s">
        <v>634</v>
      </c>
      <c r="B55" s="5" t="s">
        <v>635</v>
      </c>
      <c r="C55" s="44">
        <v>-1791</v>
      </c>
      <c r="D55" s="44">
        <v>-1883</v>
      </c>
      <c r="E55" s="44">
        <v>-960</v>
      </c>
      <c r="F55" s="44">
        <v>-667</v>
      </c>
      <c r="G55" s="44">
        <v>-293</v>
      </c>
      <c r="H55" s="61">
        <v>69</v>
      </c>
    </row>
    <row r="56" ht="18" customHeight="1">
      <c r="A56" s="212" t="s">
        <v>588</v>
      </c>
      <c r="B56" s="5" t="s">
        <v>636</v>
      </c>
      <c r="C56" s="44">
        <v>-6173</v>
      </c>
      <c r="D56" s="44">
        <v>-5556</v>
      </c>
      <c r="E56" s="44">
        <v>0</v>
      </c>
      <c r="F56" s="44">
        <v>-2467</v>
      </c>
      <c r="G56" s="44">
        <v>2467</v>
      </c>
      <c r="H56" s="61">
        <v>0</v>
      </c>
    </row>
    <row r="57" ht="18" customHeight="1">
      <c r="A57" s="212" t="s">
        <v>637</v>
      </c>
      <c r="B57" s="5" t="s">
        <v>638</v>
      </c>
      <c r="C57" s="44">
        <v>-185</v>
      </c>
      <c r="D57" s="44">
        <v>-227</v>
      </c>
      <c r="E57" s="44">
        <v>-406</v>
      </c>
      <c r="F57" s="44">
        <v>-38</v>
      </c>
      <c r="G57" s="44">
        <v>-368</v>
      </c>
      <c r="H57" s="61">
        <v>9</v>
      </c>
    </row>
    <row r="58" ht="18" customHeight="1">
      <c r="A58" s="212" t="s">
        <v>639</v>
      </c>
      <c r="B58" s="5" t="s">
        <v>640</v>
      </c>
      <c r="C58" s="44">
        <v>-1937</v>
      </c>
      <c r="D58" s="44">
        <v>-2104</v>
      </c>
      <c r="E58" s="44">
        <v>0</v>
      </c>
      <c r="F58" s="44">
        <v>-747</v>
      </c>
      <c r="G58" s="44">
        <v>747</v>
      </c>
      <c r="H58" s="61">
        <v>0</v>
      </c>
    </row>
    <row r="59" ht="18" customHeight="1">
      <c r="A59" s="212" t="s">
        <v>641</v>
      </c>
      <c r="B59" s="5" t="s">
        <v>642</v>
      </c>
      <c r="C59" s="44">
        <v>-1057</v>
      </c>
      <c r="D59" s="44">
        <v>-1463</v>
      </c>
      <c r="E59" s="44">
        <v>0</v>
      </c>
      <c r="F59" s="44">
        <v>-363</v>
      </c>
      <c r="G59" s="44">
        <v>363</v>
      </c>
      <c r="H59" s="61">
        <v>0</v>
      </c>
    </row>
    <row r="60" ht="18" customHeight="1">
      <c r="A60" s="212" t="s">
        <v>643</v>
      </c>
      <c r="B60" s="5" t="s">
        <v>644</v>
      </c>
      <c r="C60" s="44">
        <v>-2640</v>
      </c>
      <c r="D60" s="44">
        <v>-20107</v>
      </c>
      <c r="E60" s="44">
        <v>-6394</v>
      </c>
      <c r="F60" s="44">
        <v>-12803</v>
      </c>
      <c r="G60" s="44">
        <v>6409</v>
      </c>
      <c r="H60" s="61">
        <v>200</v>
      </c>
    </row>
    <row r="61" ht="18" customHeight="1">
      <c r="A61" s="212" t="s">
        <v>645</v>
      </c>
      <c r="B61" s="5" t="s">
        <v>646</v>
      </c>
      <c r="C61" s="44">
        <v>-2212</v>
      </c>
      <c r="D61" s="44">
        <v>0</v>
      </c>
      <c r="E61" s="44">
        <v>0</v>
      </c>
      <c r="F61" s="44">
        <v>0</v>
      </c>
      <c r="G61" s="44">
        <v>0</v>
      </c>
      <c r="H61" s="61">
        <v>0</v>
      </c>
    </row>
    <row r="62" ht="20.15" customHeight="1">
      <c r="A62" s="197" t="s">
        <v>330</v>
      </c>
      <c r="B62" s="6">
        <v>3195</v>
      </c>
      <c r="C62" s="207">
        <v>159390</v>
      </c>
      <c r="D62" s="207">
        <v>-20265</v>
      </c>
      <c r="E62" s="207">
        <v>40000</v>
      </c>
      <c r="F62" s="207">
        <v>5212</v>
      </c>
      <c r="G62" s="48">
        <v>-34788</v>
      </c>
      <c r="H62" s="63">
        <v>13</v>
      </c>
    </row>
    <row r="63" ht="20.15" customHeight="1">
      <c r="A63" s="135" t="s">
        <v>331</v>
      </c>
      <c r="B63" s="202"/>
      <c r="C63" s="202"/>
      <c r="D63" s="279"/>
      <c r="E63" s="280"/>
      <c r="F63" s="280"/>
      <c r="G63" s="280"/>
      <c r="H63" s="281"/>
    </row>
    <row r="64" ht="20.15" customHeight="1">
      <c r="A64" s="59" t="s">
        <v>332</v>
      </c>
      <c r="B64" s="56">
        <v>3200</v>
      </c>
      <c r="C64" s="207">
        <v>11300</v>
      </c>
      <c r="D64" s="207">
        <v>0</v>
      </c>
      <c r="E64" s="207">
        <v>0</v>
      </c>
      <c r="F64" s="207">
        <v>0</v>
      </c>
      <c r="G64" s="48">
        <v>0</v>
      </c>
      <c r="H64" s="63">
        <v>0</v>
      </c>
    </row>
    <row r="65" ht="18" customHeight="1">
      <c r="A65" s="212" t="s">
        <v>333</v>
      </c>
      <c r="B65" s="31">
        <v>3210</v>
      </c>
      <c r="C65" s="44">
        <v>0</v>
      </c>
      <c r="D65" s="44">
        <v>0</v>
      </c>
      <c r="E65" s="44">
        <v>0</v>
      </c>
      <c r="F65" s="44">
        <v>0</v>
      </c>
      <c r="G65" s="44">
        <v>0</v>
      </c>
      <c r="H65" s="61">
        <v>0</v>
      </c>
    </row>
    <row r="66" ht="18" customHeight="1">
      <c r="A66" s="212" t="s">
        <v>334</v>
      </c>
      <c r="B66" s="5">
        <v>3215</v>
      </c>
      <c r="C66" s="44">
        <v>0</v>
      </c>
      <c r="D66" s="44">
        <v>0</v>
      </c>
      <c r="E66" s="44">
        <v>0</v>
      </c>
      <c r="F66" s="44">
        <v>0</v>
      </c>
      <c r="G66" s="44">
        <v>0</v>
      </c>
      <c r="H66" s="61">
        <v>0</v>
      </c>
    </row>
    <row r="67" ht="18" customHeight="1">
      <c r="A67" s="212" t="s">
        <v>335</v>
      </c>
      <c r="B67" s="5">
        <v>3220</v>
      </c>
      <c r="C67" s="44">
        <v>11300</v>
      </c>
      <c r="D67" s="44">
        <v>0</v>
      </c>
      <c r="E67" s="44">
        <v>0</v>
      </c>
      <c r="F67" s="44">
        <v>0</v>
      </c>
      <c r="G67" s="44">
        <v>0</v>
      </c>
      <c r="H67" s="61">
        <v>0</v>
      </c>
    </row>
    <row r="68" ht="18" customHeight="1">
      <c r="A68" s="212" t="s">
        <v>336</v>
      </c>
      <c r="B68" s="5">
        <v>3225</v>
      </c>
      <c r="C68" s="44">
        <v>0</v>
      </c>
      <c r="D68" s="44">
        <v>0</v>
      </c>
      <c r="E68" s="44">
        <v>0</v>
      </c>
      <c r="F68" s="44">
        <v>0</v>
      </c>
      <c r="G68" s="44">
        <v>0</v>
      </c>
      <c r="H68" s="61">
        <v>0</v>
      </c>
    </row>
    <row r="69" ht="18" customHeight="1">
      <c r="A69" s="212" t="s">
        <v>337</v>
      </c>
      <c r="B69" s="5">
        <v>3230</v>
      </c>
      <c r="C69" s="44">
        <v>0</v>
      </c>
      <c r="D69" s="44">
        <v>0</v>
      </c>
      <c r="E69" s="44">
        <v>0</v>
      </c>
      <c r="F69" s="44">
        <v>0</v>
      </c>
      <c r="G69" s="44">
        <v>0</v>
      </c>
      <c r="H69" s="61">
        <v>0</v>
      </c>
    </row>
    <row r="70" ht="18" customHeight="1">
      <c r="A70" s="212" t="s">
        <v>338</v>
      </c>
      <c r="B70" s="5">
        <v>3235</v>
      </c>
      <c r="C70" s="44">
        <v>0</v>
      </c>
      <c r="D70" s="44">
        <v>0</v>
      </c>
      <c r="E70" s="44">
        <v>0</v>
      </c>
      <c r="F70" s="44">
        <v>0</v>
      </c>
      <c r="G70" s="44">
        <v>0</v>
      </c>
      <c r="H70" s="61">
        <v>0</v>
      </c>
    </row>
    <row r="71" ht="18" customHeight="1">
      <c r="A71" s="212" t="s">
        <v>316</v>
      </c>
      <c r="B71" s="5">
        <v>3240</v>
      </c>
      <c r="C71" s="44">
        <v>0</v>
      </c>
      <c r="D71" s="44">
        <v>0</v>
      </c>
      <c r="E71" s="44">
        <v>0</v>
      </c>
      <c r="F71" s="44">
        <v>0</v>
      </c>
      <c r="G71" s="44">
        <v>0</v>
      </c>
      <c r="H71" s="61">
        <v>0</v>
      </c>
    </row>
    <row r="72" ht="18" customHeight="1">
      <c r="A72" s="212" t="s">
        <v>432</v>
      </c>
      <c r="B72" s="5" t="s">
        <v>432</v>
      </c>
      <c r="C72" s="44">
        <v>0</v>
      </c>
      <c r="D72" s="44">
        <v>0</v>
      </c>
      <c r="E72" s="44">
        <v>0</v>
      </c>
      <c r="F72" s="44">
        <v>0</v>
      </c>
      <c r="G72" s="44">
        <v>0</v>
      </c>
      <c r="H72" s="61">
        <v>0</v>
      </c>
    </row>
    <row r="73" ht="20.15" customHeight="1">
      <c r="A73" s="197" t="s">
        <v>339</v>
      </c>
      <c r="B73" s="6">
        <v>3255</v>
      </c>
      <c r="C73" s="207">
        <v>-102665</v>
      </c>
      <c r="D73" s="207">
        <v>-53946</v>
      </c>
      <c r="E73" s="207">
        <v>-40000</v>
      </c>
      <c r="F73" s="207">
        <v>-32724</v>
      </c>
      <c r="G73" s="48">
        <v>-7276</v>
      </c>
      <c r="H73" s="63">
        <v>82</v>
      </c>
    </row>
    <row r="74" ht="18" customHeight="1">
      <c r="A74" s="212" t="s">
        <v>340</v>
      </c>
      <c r="B74" s="5">
        <v>3260</v>
      </c>
      <c r="C74" s="44">
        <v>0</v>
      </c>
      <c r="D74" s="44">
        <v>0</v>
      </c>
      <c r="E74" s="44">
        <v>0</v>
      </c>
      <c r="F74" s="44">
        <v>0</v>
      </c>
      <c r="G74" s="44">
        <v>0</v>
      </c>
      <c r="H74" s="61">
        <v>0</v>
      </c>
    </row>
    <row r="75" ht="18" customHeight="1">
      <c r="A75" s="212" t="s">
        <v>341</v>
      </c>
      <c r="B75" s="5">
        <v>3265</v>
      </c>
      <c r="C75" s="44">
        <v>0</v>
      </c>
      <c r="D75" s="44">
        <v>0</v>
      </c>
      <c r="E75" s="44">
        <v>0</v>
      </c>
      <c r="F75" s="44">
        <v>0</v>
      </c>
      <c r="G75" s="44">
        <v>0</v>
      </c>
      <c r="H75" s="61">
        <v>0</v>
      </c>
    </row>
    <row r="76" ht="18" customHeight="1">
      <c r="A76" s="212" t="s">
        <v>342</v>
      </c>
      <c r="B76" s="5">
        <v>3270</v>
      </c>
      <c r="C76" s="62">
        <v>-101683</v>
      </c>
      <c r="D76" s="62">
        <v>-53919</v>
      </c>
      <c r="E76" s="62">
        <v>-40000</v>
      </c>
      <c r="F76" s="62">
        <v>-32724</v>
      </c>
      <c r="G76" s="44">
        <v>-7276</v>
      </c>
      <c r="H76" s="61">
        <v>82</v>
      </c>
    </row>
    <row r="77" ht="18" customHeight="1">
      <c r="A77" s="212" t="s">
        <v>343</v>
      </c>
      <c r="B77" s="5">
        <v>3271</v>
      </c>
      <c r="C77" s="44">
        <v>-22124</v>
      </c>
      <c r="D77" s="44">
        <v>-15719</v>
      </c>
      <c r="E77" s="44">
        <v>0</v>
      </c>
      <c r="F77" s="44">
        <v>-3408</v>
      </c>
      <c r="G77" s="44">
        <v>3408</v>
      </c>
      <c r="H77" s="61">
        <v>0</v>
      </c>
    </row>
    <row r="78" ht="18" customHeight="1">
      <c r="A78" s="212" t="s">
        <v>647</v>
      </c>
      <c r="B78" s="5" t="s">
        <v>648</v>
      </c>
      <c r="C78" s="44">
        <v>-21572</v>
      </c>
      <c r="D78" s="44">
        <v>-13854</v>
      </c>
      <c r="E78" s="44">
        <v>0</v>
      </c>
      <c r="F78" s="44">
        <v>-2884</v>
      </c>
      <c r="G78" s="44">
        <v>2884</v>
      </c>
      <c r="H78" s="61">
        <v>0</v>
      </c>
    </row>
    <row r="79" ht="18" customHeight="1">
      <c r="A79" s="212" t="s">
        <v>649</v>
      </c>
      <c r="B79" s="5" t="s">
        <v>650</v>
      </c>
      <c r="C79" s="44">
        <v>-552</v>
      </c>
      <c r="D79" s="44">
        <v>-1865</v>
      </c>
      <c r="E79" s="44">
        <v>0</v>
      </c>
      <c r="F79" s="44">
        <v>-524</v>
      </c>
      <c r="G79" s="44">
        <v>524</v>
      </c>
      <c r="H79" s="61">
        <v>0</v>
      </c>
    </row>
    <row r="80" ht="18" customHeight="1">
      <c r="A80" s="212" t="s">
        <v>344</v>
      </c>
      <c r="B80" s="5">
        <v>3272</v>
      </c>
      <c r="C80" s="44">
        <v>0</v>
      </c>
      <c r="D80" s="44">
        <v>0</v>
      </c>
      <c r="E80" s="44">
        <v>0</v>
      </c>
      <c r="F80" s="44">
        <v>0</v>
      </c>
      <c r="G80" s="44">
        <v>0</v>
      </c>
      <c r="H80" s="61">
        <v>0</v>
      </c>
    </row>
    <row r="81" ht="18" customHeight="1">
      <c r="A81" s="212" t="s">
        <v>432</v>
      </c>
      <c r="B81" s="5" t="s">
        <v>432</v>
      </c>
      <c r="C81" s="44">
        <v>0</v>
      </c>
      <c r="D81" s="44">
        <v>0</v>
      </c>
      <c r="E81" s="44">
        <v>0</v>
      </c>
      <c r="F81" s="44">
        <v>0</v>
      </c>
      <c r="G81" s="44">
        <v>0</v>
      </c>
      <c r="H81" s="61">
        <v>0</v>
      </c>
    </row>
    <row r="82" ht="18" customHeight="1">
      <c r="A82" s="212" t="s">
        <v>345</v>
      </c>
      <c r="B82" s="5">
        <v>3273</v>
      </c>
      <c r="C82" s="44">
        <v>-79559</v>
      </c>
      <c r="D82" s="44">
        <v>-38200</v>
      </c>
      <c r="E82" s="44">
        <v>-40000</v>
      </c>
      <c r="F82" s="44">
        <v>-29316</v>
      </c>
      <c r="G82" s="44">
        <v>-10684</v>
      </c>
      <c r="H82" s="61">
        <v>73</v>
      </c>
    </row>
    <row r="83" ht="18" customHeight="1">
      <c r="A83" s="212" t="s">
        <v>651</v>
      </c>
      <c r="B83" s="5" t="s">
        <v>652</v>
      </c>
      <c r="C83" s="44">
        <v>-79559</v>
      </c>
      <c r="D83" s="44">
        <v>-38200</v>
      </c>
      <c r="E83" s="44">
        <v>-40000</v>
      </c>
      <c r="F83" s="44">
        <v>-29316</v>
      </c>
      <c r="G83" s="44">
        <v>-10684</v>
      </c>
      <c r="H83" s="61">
        <v>73</v>
      </c>
    </row>
    <row r="84" ht="18" customHeight="1">
      <c r="A84" s="212" t="s">
        <v>346</v>
      </c>
      <c r="B84" s="5">
        <v>3274</v>
      </c>
      <c r="C84" s="44">
        <v>0</v>
      </c>
      <c r="D84" s="44">
        <v>0</v>
      </c>
      <c r="E84" s="44">
        <v>0</v>
      </c>
      <c r="F84" s="44">
        <v>0</v>
      </c>
      <c r="G84" s="44">
        <v>0</v>
      </c>
      <c r="H84" s="61">
        <v>0</v>
      </c>
    </row>
    <row r="85" ht="18" customHeight="1">
      <c r="A85" s="212" t="s">
        <v>432</v>
      </c>
      <c r="B85" s="5" t="s">
        <v>432</v>
      </c>
      <c r="C85" s="44">
        <v>0</v>
      </c>
      <c r="D85" s="44">
        <v>0</v>
      </c>
      <c r="E85" s="44">
        <v>0</v>
      </c>
      <c r="F85" s="44">
        <v>0</v>
      </c>
      <c r="G85" s="44">
        <v>0</v>
      </c>
      <c r="H85" s="61">
        <v>0</v>
      </c>
    </row>
    <row r="86" ht="18" customHeight="1">
      <c r="A86" s="212" t="s">
        <v>347</v>
      </c>
      <c r="B86" s="5">
        <v>3280</v>
      </c>
      <c r="C86" s="44">
        <v>0</v>
      </c>
      <c r="D86" s="44">
        <v>0</v>
      </c>
      <c r="E86" s="44">
        <v>0</v>
      </c>
      <c r="F86" s="44">
        <v>0</v>
      </c>
      <c r="G86" s="44">
        <v>0</v>
      </c>
      <c r="H86" s="61">
        <v>0</v>
      </c>
    </row>
    <row r="87" ht="18" customHeight="1">
      <c r="A87" s="212" t="s">
        <v>348</v>
      </c>
      <c r="B87" s="5">
        <v>3290</v>
      </c>
      <c r="C87" s="44">
        <v>-982</v>
      </c>
      <c r="D87" s="44">
        <v>-27</v>
      </c>
      <c r="E87" s="44">
        <v>0</v>
      </c>
      <c r="F87" s="44">
        <v>0</v>
      </c>
      <c r="G87" s="44">
        <v>0</v>
      </c>
      <c r="H87" s="61">
        <v>0</v>
      </c>
    </row>
    <row r="88" ht="18" customHeight="1">
      <c r="A88" s="212" t="s">
        <v>374</v>
      </c>
      <c r="B88" s="5" t="s">
        <v>653</v>
      </c>
      <c r="C88" s="44">
        <v>-903</v>
      </c>
      <c r="D88" s="44">
        <v>-27</v>
      </c>
      <c r="E88" s="44">
        <v>0</v>
      </c>
      <c r="F88" s="44">
        <v>0</v>
      </c>
      <c r="G88" s="44">
        <v>0</v>
      </c>
      <c r="H88" s="61">
        <v>0</v>
      </c>
    </row>
    <row r="89" ht="18" customHeight="1">
      <c r="A89" s="212" t="s">
        <v>654</v>
      </c>
      <c r="B89" s="5" t="s">
        <v>655</v>
      </c>
      <c r="C89" s="44">
        <v>-79</v>
      </c>
      <c r="D89" s="44">
        <v>0</v>
      </c>
      <c r="E89" s="44">
        <v>0</v>
      </c>
      <c r="F89" s="44">
        <v>0</v>
      </c>
      <c r="G89" s="44">
        <v>0</v>
      </c>
      <c r="H89" s="61">
        <v>0</v>
      </c>
    </row>
    <row r="90" ht="20.15" customHeight="1">
      <c r="A90" s="60" t="s">
        <v>349</v>
      </c>
      <c r="B90" s="57">
        <v>3295</v>
      </c>
      <c r="C90" s="73">
        <v>-91365</v>
      </c>
      <c r="D90" s="73">
        <v>-53946</v>
      </c>
      <c r="E90" s="73">
        <v>-40000</v>
      </c>
      <c r="F90" s="73">
        <v>-32724</v>
      </c>
      <c r="G90" s="74">
        <v>7276</v>
      </c>
      <c r="H90" s="75">
        <v>82</v>
      </c>
    </row>
    <row r="91" ht="20.15" customHeight="1">
      <c r="A91" s="135" t="s">
        <v>350</v>
      </c>
      <c r="B91" s="202"/>
      <c r="C91" s="202"/>
      <c r="D91" s="202"/>
      <c r="E91" s="202"/>
      <c r="F91" s="202"/>
      <c r="G91" s="54"/>
      <c r="H91" s="77"/>
    </row>
    <row r="92" ht="20.15" customHeight="1">
      <c r="A92" s="59" t="s">
        <v>351</v>
      </c>
      <c r="B92" s="56">
        <v>3300</v>
      </c>
      <c r="C92" s="50">
        <v>0</v>
      </c>
      <c r="D92" s="50">
        <v>0</v>
      </c>
      <c r="E92" s="50">
        <v>0</v>
      </c>
      <c r="F92" s="50">
        <v>0</v>
      </c>
      <c r="G92" s="55">
        <v>0</v>
      </c>
      <c r="H92" s="76">
        <v>0</v>
      </c>
    </row>
    <row r="93" ht="18" customHeight="1">
      <c r="A93" s="212" t="s">
        <v>352</v>
      </c>
      <c r="B93" s="5">
        <v>3305</v>
      </c>
      <c r="C93" s="44">
        <v>0</v>
      </c>
      <c r="D93" s="44">
        <v>0</v>
      </c>
      <c r="E93" s="44">
        <v>0</v>
      </c>
      <c r="F93" s="44">
        <v>0</v>
      </c>
      <c r="G93" s="44">
        <v>0</v>
      </c>
      <c r="H93" s="61">
        <v>0</v>
      </c>
    </row>
    <row r="94" ht="18" customHeight="1">
      <c r="A94" s="212" t="s">
        <v>353</v>
      </c>
      <c r="B94" s="5">
        <v>3310</v>
      </c>
      <c r="C94" s="62">
        <v>0</v>
      </c>
      <c r="D94" s="62">
        <v>0</v>
      </c>
      <c r="E94" s="62">
        <v>0</v>
      </c>
      <c r="F94" s="62">
        <v>0</v>
      </c>
      <c r="G94" s="44">
        <v>0</v>
      </c>
      <c r="H94" s="61">
        <v>0</v>
      </c>
    </row>
    <row r="95" ht="18" customHeight="1">
      <c r="A95" s="212" t="s">
        <v>313</v>
      </c>
      <c r="B95" s="31">
        <v>3311</v>
      </c>
      <c r="C95" s="44">
        <v>0</v>
      </c>
      <c r="D95" s="44">
        <v>0</v>
      </c>
      <c r="E95" s="44">
        <v>0</v>
      </c>
      <c r="F95" s="44">
        <v>0</v>
      </c>
      <c r="G95" s="44">
        <v>0</v>
      </c>
      <c r="H95" s="61">
        <v>0</v>
      </c>
    </row>
    <row r="96" ht="18" customHeight="1">
      <c r="A96" s="212" t="s">
        <v>314</v>
      </c>
      <c r="B96" s="31">
        <v>3312</v>
      </c>
      <c r="C96" s="44">
        <v>0</v>
      </c>
      <c r="D96" s="44">
        <v>0</v>
      </c>
      <c r="E96" s="44">
        <v>0</v>
      </c>
      <c r="F96" s="44">
        <v>0</v>
      </c>
      <c r="G96" s="44">
        <v>0</v>
      </c>
      <c r="H96" s="61">
        <v>0</v>
      </c>
    </row>
    <row r="97" ht="18" customHeight="1">
      <c r="A97" s="212" t="s">
        <v>315</v>
      </c>
      <c r="B97" s="31">
        <v>3313</v>
      </c>
      <c r="C97" s="44">
        <v>0</v>
      </c>
      <c r="D97" s="44">
        <v>0</v>
      </c>
      <c r="E97" s="44">
        <v>0</v>
      </c>
      <c r="F97" s="44">
        <v>0</v>
      </c>
      <c r="G97" s="44">
        <v>0</v>
      </c>
      <c r="H97" s="61">
        <v>0</v>
      </c>
    </row>
    <row r="98" ht="18" customHeight="1">
      <c r="A98" s="212" t="s">
        <v>316</v>
      </c>
      <c r="B98" s="5">
        <v>3320</v>
      </c>
      <c r="C98" s="44">
        <v>0</v>
      </c>
      <c r="D98" s="44">
        <v>0</v>
      </c>
      <c r="E98" s="44">
        <v>0</v>
      </c>
      <c r="F98" s="44">
        <v>0</v>
      </c>
      <c r="G98" s="44">
        <v>0</v>
      </c>
      <c r="H98" s="61">
        <v>0</v>
      </c>
    </row>
    <row r="99" ht="18" customHeight="1">
      <c r="A99" s="212" t="s">
        <v>432</v>
      </c>
      <c r="B99" s="5" t="s">
        <v>432</v>
      </c>
      <c r="C99" s="44">
        <v>0</v>
      </c>
      <c r="D99" s="44">
        <v>0</v>
      </c>
      <c r="E99" s="44">
        <v>0</v>
      </c>
      <c r="F99" s="44">
        <v>0</v>
      </c>
      <c r="G99" s="44">
        <v>0</v>
      </c>
      <c r="H99" s="61">
        <v>0</v>
      </c>
    </row>
    <row r="100" ht="20.15" customHeight="1">
      <c r="A100" s="197" t="s">
        <v>354</v>
      </c>
      <c r="B100" s="6">
        <v>3330</v>
      </c>
      <c r="C100" s="207">
        <v>-1217</v>
      </c>
      <c r="D100" s="207">
        <v>-1452</v>
      </c>
      <c r="E100" s="207">
        <v>0</v>
      </c>
      <c r="F100" s="207">
        <v>-799</v>
      </c>
      <c r="G100" s="48">
        <v>799</v>
      </c>
      <c r="H100" s="63">
        <v>0</v>
      </c>
    </row>
    <row r="101" ht="18" customHeight="1">
      <c r="A101" s="212" t="s">
        <v>355</v>
      </c>
      <c r="B101" s="5">
        <v>3335</v>
      </c>
      <c r="C101" s="44">
        <v>0</v>
      </c>
      <c r="D101" s="44">
        <v>0</v>
      </c>
      <c r="E101" s="44">
        <v>0</v>
      </c>
      <c r="F101" s="44">
        <v>0</v>
      </c>
      <c r="G101" s="44">
        <v>0</v>
      </c>
      <c r="H101" s="61">
        <v>0</v>
      </c>
    </row>
    <row r="102" ht="18" customHeight="1">
      <c r="A102" s="212" t="s">
        <v>356</v>
      </c>
      <c r="B102" s="31">
        <v>3340</v>
      </c>
      <c r="C102" s="62">
        <v>0</v>
      </c>
      <c r="D102" s="62">
        <v>0</v>
      </c>
      <c r="E102" s="62">
        <v>0</v>
      </c>
      <c r="F102" s="62">
        <v>0</v>
      </c>
      <c r="G102" s="44">
        <v>0</v>
      </c>
      <c r="H102" s="61">
        <v>0</v>
      </c>
    </row>
    <row r="103" ht="18" customHeight="1">
      <c r="A103" s="212" t="s">
        <v>313</v>
      </c>
      <c r="B103" s="31">
        <v>3341</v>
      </c>
      <c r="C103" s="44">
        <v>0</v>
      </c>
      <c r="D103" s="44">
        <v>0</v>
      </c>
      <c r="E103" s="44">
        <v>0</v>
      </c>
      <c r="F103" s="44">
        <v>0</v>
      </c>
      <c r="G103" s="44">
        <v>0</v>
      </c>
      <c r="H103" s="61">
        <v>0</v>
      </c>
    </row>
    <row r="104" ht="18" customHeight="1">
      <c r="A104" s="212" t="s">
        <v>314</v>
      </c>
      <c r="B104" s="31">
        <v>3342</v>
      </c>
      <c r="C104" s="44">
        <v>0</v>
      </c>
      <c r="D104" s="44">
        <v>0</v>
      </c>
      <c r="E104" s="44">
        <v>0</v>
      </c>
      <c r="F104" s="44">
        <v>0</v>
      </c>
      <c r="G104" s="44">
        <v>0</v>
      </c>
      <c r="H104" s="61">
        <v>0</v>
      </c>
    </row>
    <row r="105" ht="18" customHeight="1">
      <c r="A105" s="212" t="s">
        <v>315</v>
      </c>
      <c r="B105" s="31">
        <v>3343</v>
      </c>
      <c r="C105" s="44">
        <v>0</v>
      </c>
      <c r="D105" s="44">
        <v>0</v>
      </c>
      <c r="E105" s="44">
        <v>0</v>
      </c>
      <c r="F105" s="44">
        <v>0</v>
      </c>
      <c r="G105" s="44">
        <v>0</v>
      </c>
      <c r="H105" s="61">
        <v>0</v>
      </c>
    </row>
    <row r="106" ht="18" customHeight="1">
      <c r="A106" s="212" t="s">
        <v>357</v>
      </c>
      <c r="B106" s="31">
        <v>3350</v>
      </c>
      <c r="C106" s="44">
        <v>0</v>
      </c>
      <c r="D106" s="44">
        <v>0</v>
      </c>
      <c r="E106" s="44">
        <v>0</v>
      </c>
      <c r="F106" s="44">
        <v>0</v>
      </c>
      <c r="G106" s="44">
        <v>0</v>
      </c>
      <c r="H106" s="61">
        <v>0</v>
      </c>
    </row>
    <row r="107" ht="21.75" customHeight="1">
      <c r="A107" s="212" t="s">
        <v>358</v>
      </c>
      <c r="B107" s="31">
        <v>3360</v>
      </c>
      <c r="C107" s="44">
        <v>0</v>
      </c>
      <c r="D107" s="44">
        <v>0</v>
      </c>
      <c r="E107" s="44">
        <v>0</v>
      </c>
      <c r="F107" s="44">
        <v>0</v>
      </c>
      <c r="G107" s="44">
        <v>0</v>
      </c>
      <c r="H107" s="61">
        <v>0</v>
      </c>
    </row>
    <row r="108" ht="23.25" customHeight="1">
      <c r="A108" s="212" t="s">
        <v>359</v>
      </c>
      <c r="B108" s="31">
        <v>3370</v>
      </c>
      <c r="C108" s="44">
        <v>-1217</v>
      </c>
      <c r="D108" s="44">
        <v>-1452</v>
      </c>
      <c r="E108" s="44">
        <v>0</v>
      </c>
      <c r="F108" s="44">
        <v>-799</v>
      </c>
      <c r="G108" s="44">
        <v>799</v>
      </c>
      <c r="H108" s="61">
        <v>0</v>
      </c>
    </row>
    <row r="109" ht="18" customHeight="1">
      <c r="A109" s="212" t="s">
        <v>348</v>
      </c>
      <c r="B109" s="5">
        <v>3380</v>
      </c>
      <c r="C109" s="44">
        <v>0</v>
      </c>
      <c r="D109" s="44">
        <v>0</v>
      </c>
      <c r="E109" s="44">
        <v>0</v>
      </c>
      <c r="F109" s="44">
        <v>0</v>
      </c>
      <c r="G109" s="44">
        <v>0</v>
      </c>
      <c r="H109" s="61">
        <v>0</v>
      </c>
    </row>
    <row r="110" ht="18" customHeight="1">
      <c r="A110" s="212" t="s">
        <v>432</v>
      </c>
      <c r="B110" s="5" t="s">
        <v>432</v>
      </c>
      <c r="C110" s="44">
        <v>0</v>
      </c>
      <c r="D110" s="44">
        <v>0</v>
      </c>
      <c r="E110" s="44">
        <v>0</v>
      </c>
      <c r="F110" s="44">
        <v>0</v>
      </c>
      <c r="G110" s="44">
        <v>0</v>
      </c>
      <c r="H110" s="61">
        <v>0</v>
      </c>
    </row>
    <row r="111" ht="20.15" customHeight="1">
      <c r="A111" s="197" t="s">
        <v>360</v>
      </c>
      <c r="B111" s="6">
        <v>3395</v>
      </c>
      <c r="C111" s="207">
        <v>-1217</v>
      </c>
      <c r="D111" s="207">
        <v>-1452</v>
      </c>
      <c r="E111" s="207">
        <v>0</v>
      </c>
      <c r="F111" s="207">
        <v>-799</v>
      </c>
      <c r="G111" s="48">
        <v>-799</v>
      </c>
      <c r="H111" s="63">
        <v>0</v>
      </c>
    </row>
    <row r="112" ht="20.15" customHeight="1">
      <c r="A112" s="197" t="s">
        <v>361</v>
      </c>
      <c r="B112" s="6">
        <v>3400</v>
      </c>
      <c r="C112" s="207">
        <v>66808</v>
      </c>
      <c r="D112" s="207">
        <v>-75663</v>
      </c>
      <c r="E112" s="207">
        <v>0</v>
      </c>
      <c r="F112" s="207">
        <v>-28311</v>
      </c>
      <c r="G112" s="48">
        <v>-28311</v>
      </c>
      <c r="H112" s="63">
        <v>0</v>
      </c>
    </row>
    <row r="113" ht="20.15" customHeight="1">
      <c r="A113" s="212" t="s">
        <v>362</v>
      </c>
      <c r="B113" s="5">
        <v>3405</v>
      </c>
      <c r="C113" s="44">
        <v>61745</v>
      </c>
      <c r="D113" s="44">
        <v>104661</v>
      </c>
      <c r="E113" s="44">
        <v>61745</v>
      </c>
      <c r="F113" s="44">
        <v>64034</v>
      </c>
      <c r="G113" s="44">
        <v>2289</v>
      </c>
      <c r="H113" s="61">
        <v>104</v>
      </c>
    </row>
    <row r="114" ht="20.15" customHeight="1">
      <c r="A114" s="39" t="s">
        <v>363</v>
      </c>
      <c r="B114" s="5">
        <v>3410</v>
      </c>
      <c r="C114" s="44">
        <v>11653</v>
      </c>
      <c r="D114" s="44">
        <v>6146</v>
      </c>
      <c r="E114" s="44">
        <v>0</v>
      </c>
      <c r="F114" s="44">
        <v>-579</v>
      </c>
      <c r="G114" s="44">
        <v>-579</v>
      </c>
      <c r="H114" s="61">
        <v>0</v>
      </c>
    </row>
    <row r="115" ht="20.15" customHeight="1">
      <c r="A115" s="212" t="s">
        <v>364</v>
      </c>
      <c r="B115" s="5">
        <v>3415</v>
      </c>
      <c r="C115" s="49">
        <v>140206</v>
      </c>
      <c r="D115" s="49">
        <v>35144</v>
      </c>
      <c r="E115" s="49">
        <v>61745</v>
      </c>
      <c r="F115" s="49">
        <v>35144</v>
      </c>
      <c r="G115" s="44">
        <v>-26601</v>
      </c>
      <c r="H115" s="61">
        <v>57</v>
      </c>
    </row>
    <row r="116" ht="15.75" customHeight="1">
      <c r="A116" s="196"/>
      <c r="B116" s="1"/>
      <c r="C116" s="65"/>
      <c r="D116" s="65"/>
      <c r="E116" s="65"/>
      <c r="F116" s="65"/>
      <c r="G116" s="65"/>
      <c r="H116" s="72"/>
    </row>
    <row r="117" s="4" customFormat="1" ht="15" customHeight="1">
      <c r="A117" s="2"/>
      <c r="B117" s="15"/>
      <c r="C117" s="15"/>
      <c r="D117" s="15"/>
      <c r="E117" s="15"/>
      <c r="F117" s="15"/>
      <c r="G117" s="15"/>
      <c r="H117" s="15"/>
    </row>
    <row r="118" ht="21.75" customHeight="1">
      <c r="A118" s="200" t="s">
        <v>447</v>
      </c>
      <c r="B118" s="1"/>
      <c r="C118" s="223" t="s">
        <v>259</v>
      </c>
      <c r="D118" s="223"/>
      <c r="E118" s="38"/>
      <c r="F118" s="2" t="s">
        <v>446</v>
      </c>
    </row>
    <row r="119">
      <c r="A119" s="14" t="s">
        <v>365</v>
      </c>
      <c r="C119" s="216" t="s">
        <v>152</v>
      </c>
      <c r="D119" s="216"/>
      <c r="F119" s="216" t="s">
        <v>150</v>
      </c>
      <c r="G119" s="216"/>
      <c r="H119" s="216"/>
    </row>
  </sheetData>
  <mergeCells>
    <mergeCell ref="C119:D119"/>
    <mergeCell ref="A1:H1"/>
    <mergeCell ref="A3:A4"/>
    <mergeCell ref="B3:B4"/>
    <mergeCell ref="C3:D3"/>
    <mergeCell ref="E3:H3"/>
    <mergeCell ref="C118:D118"/>
    <mergeCell ref="F119:H119"/>
    <mergeCell ref="D63:H63"/>
  </mergeCells>
  <phoneticPr fontId="3" type="noConversion"/>
  <pageMargins left="1.18110236220472" right="0.393700787401575" top="0.78740157480315" bottom="0.78740157480315" header="0.196850393700787" footer="0.236220472440945"/>
  <pageSetup paperSize="9" scale="55" orientation="landscape" r:id="rId1"/>
  <headerFooter alignWithMargins="0">
    <oddHeader>&amp;R&amp;"Times New Roman,звичайний"&amp;14Продовження додатка 3
Таблиця 3
</oddHeader>
  </headerFooter>
  <rowBreaks count="1" manualBreakCount="1">
    <brk id="40" max="16383" man="1"/>
  </rowBreaks>
  <ignoredErrors>
    <ignoredError sqref="H7:H8 G60:H60 G40:H40 G79:H81 G50:H51 H20 G42:H43 G69:H70 G62:H63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99"/>
  </sheetPr>
  <dimension ref="A1:S180"/>
  <sheetViews>
    <sheetView zoomScale="60" zoomScaleNormal="60" zoomScaleSheetLayoutView="53" workbookViewId="0">
      <selection activeCell="H40" sqref="H40"/>
    </sheetView>
  </sheetViews>
  <sheetFormatPr defaultColWidth="9.15234375" defaultRowHeight="18"/>
  <cols>
    <col min="1" max="1" width="50.69140625" style="2" customWidth="1"/>
    <col min="2" max="2" width="16.15234375" style="3" customWidth="1"/>
    <col min="3" max="8" width="15.15234375" style="3" customWidth="1"/>
    <col min="9" max="16" width="15.15234375" style="2" customWidth="1"/>
    <col min="17" max="17" width="15.69140625" style="2" customWidth="1"/>
    <col min="18" max="19" width="15.15234375" style="2" customWidth="1"/>
    <col min="20" max="20" width="13.53515625" style="2" customWidth="1"/>
    <col min="21" max="21" width="9.15234375" style="2"/>
    <col min="22" max="22" width="9.15234375" style="2" customWidth="1"/>
    <col min="23" max="16384" width="9.15234375" style="2"/>
  </cols>
  <sheetData>
    <row r="1">
      <c r="A1" s="232" t="s">
        <v>366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</row>
    <row r="2">
      <c r="A2" s="287"/>
      <c r="B2" s="287"/>
      <c r="C2" s="287"/>
      <c r="D2" s="287"/>
      <c r="E2" s="287"/>
      <c r="F2" s="287"/>
      <c r="G2" s="287"/>
      <c r="H2" s="287"/>
    </row>
    <row r="3" ht="57" customHeight="1">
      <c r="A3" s="262" t="s">
        <v>29</v>
      </c>
      <c r="B3" s="262"/>
      <c r="C3" s="262"/>
      <c r="D3" s="262"/>
      <c r="E3" s="262"/>
      <c r="F3" s="262"/>
      <c r="G3" s="195" t="s">
        <v>30</v>
      </c>
      <c r="H3" s="284" t="s">
        <v>31</v>
      </c>
      <c r="I3" s="285"/>
      <c r="J3" s="285"/>
      <c r="K3" s="286"/>
      <c r="L3" s="276" t="s">
        <v>32</v>
      </c>
      <c r="M3" s="276"/>
      <c r="N3" s="276"/>
      <c r="O3" s="276"/>
      <c r="P3" s="276"/>
      <c r="Q3" s="276"/>
      <c r="R3" s="276"/>
      <c r="S3" s="276"/>
    </row>
    <row r="4" ht="56.25" customHeight="1">
      <c r="A4" s="262"/>
      <c r="B4" s="262"/>
      <c r="C4" s="262"/>
      <c r="D4" s="262"/>
      <c r="E4" s="262"/>
      <c r="F4" s="262"/>
      <c r="G4" s="195"/>
      <c r="H4" s="250" t="s">
        <v>33</v>
      </c>
      <c r="I4" s="250"/>
      <c r="J4" s="250" t="s">
        <v>34</v>
      </c>
      <c r="K4" s="250"/>
      <c r="L4" s="250" t="s">
        <v>35</v>
      </c>
      <c r="M4" s="250"/>
      <c r="N4" s="270" t="s">
        <v>36</v>
      </c>
      <c r="O4" s="263"/>
      <c r="P4" s="262" t="s">
        <v>37</v>
      </c>
      <c r="Q4" s="262"/>
      <c r="R4" s="262" t="s">
        <v>38</v>
      </c>
      <c r="S4" s="262"/>
    </row>
    <row r="5" ht="18" customHeight="1">
      <c r="A5" s="262">
        <v>1</v>
      </c>
      <c r="B5" s="262"/>
      <c r="C5" s="262"/>
      <c r="D5" s="262"/>
      <c r="E5" s="262"/>
      <c r="F5" s="262"/>
      <c r="G5" s="195">
        <v>2</v>
      </c>
      <c r="H5" s="250"/>
      <c r="I5" s="250"/>
      <c r="J5" s="250"/>
      <c r="K5" s="250"/>
      <c r="L5" s="250">
        <v>5</v>
      </c>
      <c r="M5" s="250">
        <v>5</v>
      </c>
      <c r="N5" s="250">
        <v>6</v>
      </c>
      <c r="O5" s="250"/>
      <c r="P5" s="262">
        <v>7</v>
      </c>
      <c r="Q5" s="262"/>
      <c r="R5" s="262">
        <v>8</v>
      </c>
      <c r="S5" s="262"/>
    </row>
    <row r="6" s="4" customFormat="1" ht="37.5" customHeight="1">
      <c r="A6" s="261" t="s">
        <v>367</v>
      </c>
      <c r="B6" s="261"/>
      <c r="C6" s="261"/>
      <c r="D6" s="261"/>
      <c r="E6" s="261"/>
      <c r="F6" s="261"/>
      <c r="G6" s="6">
        <v>4000</v>
      </c>
      <c r="H6" s="283">
        <v>102382</v>
      </c>
      <c r="I6" s="283">
        <f>SUM(I7:I12)</f>
        <v>0</v>
      </c>
      <c r="J6" s="283">
        <v>53968</v>
      </c>
      <c r="K6" s="283">
        <f>SUM(K7:K12)</f>
        <v>0</v>
      </c>
      <c r="L6" s="283">
        <v>40000</v>
      </c>
      <c r="M6" s="283">
        <f>SUM(M7:M12)</f>
        <v>0</v>
      </c>
      <c r="N6" s="283">
        <v>32746</v>
      </c>
      <c r="O6" s="283">
        <f>SUM(O7:O12)</f>
        <v>0</v>
      </c>
      <c r="P6" s="283">
        <v>-7254</v>
      </c>
      <c r="Q6" s="283">
        <f>SUM(B6,E6,G6,M6)</f>
        <v>4000</v>
      </c>
      <c r="R6" s="300">
        <v>82</v>
      </c>
      <c r="S6" s="300">
        <f>SUM(D6,G6,I6,O6)</f>
        <v>4000</v>
      </c>
    </row>
    <row r="7" ht="20.15" customHeight="1">
      <c r="A7" s="288" t="s">
        <v>368</v>
      </c>
      <c r="B7" s="288"/>
      <c r="C7" s="288"/>
      <c r="D7" s="288"/>
      <c r="E7" s="288"/>
      <c r="F7" s="288"/>
      <c r="G7" s="31" t="s">
        <v>369</v>
      </c>
      <c r="H7" s="290">
        <v>0</v>
      </c>
      <c r="I7" s="290"/>
      <c r="J7" s="282">
        <v>0</v>
      </c>
      <c r="K7" s="282"/>
      <c r="L7" s="290">
        <v>0</v>
      </c>
      <c r="M7" s="290"/>
      <c r="N7" s="282">
        <v>0</v>
      </c>
      <c r="O7" s="282"/>
      <c r="P7" s="299">
        <v>0</v>
      </c>
      <c r="Q7" s="299">
        <f>SUM(B7,E7,G7,M7)</f>
        <v>0</v>
      </c>
      <c r="R7" s="289">
        <v>0</v>
      </c>
      <c r="S7" s="289">
        <f>SUM(D7,G7,I7,O7)</f>
        <v>0</v>
      </c>
    </row>
    <row r="8" ht="20.15" customHeight="1">
      <c r="A8" s="288" t="s">
        <v>370</v>
      </c>
      <c r="B8" s="288"/>
      <c r="C8" s="288"/>
      <c r="D8" s="288"/>
      <c r="E8" s="288"/>
      <c r="F8" s="288"/>
      <c r="G8" s="5">
        <v>4020</v>
      </c>
      <c r="H8" s="290">
        <v>21670</v>
      </c>
      <c r="I8" s="290"/>
      <c r="J8" s="282">
        <v>13875</v>
      </c>
      <c r="K8" s="282"/>
      <c r="L8" s="290">
        <v>0</v>
      </c>
      <c r="M8" s="290"/>
      <c r="N8" s="282">
        <v>2905</v>
      </c>
      <c r="O8" s="282"/>
      <c r="P8" s="299">
        <v>2905</v>
      </c>
      <c r="Q8" s="299">
        <f>SUM(B8,E8,G8,M8)</f>
        <v>4020</v>
      </c>
      <c r="R8" s="289">
        <v>0</v>
      </c>
      <c r="S8" s="289">
        <f>SUM(D8,G8,I8,O8)</f>
        <v>4020</v>
      </c>
    </row>
    <row r="9" ht="19.5" customHeight="1">
      <c r="A9" s="288" t="s">
        <v>371</v>
      </c>
      <c r="B9" s="288"/>
      <c r="C9" s="288"/>
      <c r="D9" s="288"/>
      <c r="E9" s="288"/>
      <c r="F9" s="288"/>
      <c r="G9" s="31">
        <v>4030</v>
      </c>
      <c r="H9" s="290">
        <v>250</v>
      </c>
      <c r="I9" s="290"/>
      <c r="J9" s="282">
        <v>1839</v>
      </c>
      <c r="K9" s="282"/>
      <c r="L9" s="290">
        <v>0</v>
      </c>
      <c r="M9" s="290"/>
      <c r="N9" s="282">
        <v>498</v>
      </c>
      <c r="O9" s="282"/>
      <c r="P9" s="299">
        <v>498</v>
      </c>
      <c r="Q9" s="299">
        <f>SUM(B9,E9,G9,M9)</f>
        <v>4030</v>
      </c>
      <c r="R9" s="289">
        <v>0</v>
      </c>
      <c r="S9" s="289">
        <f>SUM(D9,G9,I9,O9)</f>
        <v>4030</v>
      </c>
    </row>
    <row r="10" ht="20.15" customHeight="1">
      <c r="A10" s="288" t="s">
        <v>372</v>
      </c>
      <c r="B10" s="288"/>
      <c r="C10" s="288"/>
      <c r="D10" s="288"/>
      <c r="E10" s="288"/>
      <c r="F10" s="288"/>
      <c r="G10" s="5">
        <v>4040</v>
      </c>
      <c r="H10" s="290">
        <v>79559</v>
      </c>
      <c r="I10" s="290"/>
      <c r="J10" s="282">
        <v>38227</v>
      </c>
      <c r="K10" s="282"/>
      <c r="L10" s="290">
        <v>40000</v>
      </c>
      <c r="M10" s="290"/>
      <c r="N10" s="282">
        <v>29343</v>
      </c>
      <c r="O10" s="282"/>
      <c r="P10" s="299">
        <v>-10657</v>
      </c>
      <c r="Q10" s="299">
        <f>SUM(B10,E10,G10,M10)</f>
        <v>4040</v>
      </c>
      <c r="R10" s="289">
        <v>73</v>
      </c>
      <c r="S10" s="289">
        <f>SUM(D10,G10,I10,O10)</f>
        <v>4040</v>
      </c>
    </row>
    <row r="11" ht="21" customHeight="1">
      <c r="A11" s="288" t="s">
        <v>373</v>
      </c>
      <c r="B11" s="288"/>
      <c r="C11" s="288"/>
      <c r="D11" s="288"/>
      <c r="E11" s="288"/>
      <c r="F11" s="288"/>
      <c r="G11" s="31">
        <v>4050</v>
      </c>
      <c r="H11" s="290">
        <v>0</v>
      </c>
      <c r="I11" s="290"/>
      <c r="J11" s="282">
        <v>0</v>
      </c>
      <c r="K11" s="282"/>
      <c r="L11" s="290">
        <v>0</v>
      </c>
      <c r="M11" s="290"/>
      <c r="N11" s="282">
        <v>0</v>
      </c>
      <c r="O11" s="282"/>
      <c r="P11" s="299">
        <v>0</v>
      </c>
      <c r="Q11" s="299">
        <f>SUM(B11,E11,G11,M11)</f>
        <v>4050</v>
      </c>
      <c r="R11" s="289">
        <v>0</v>
      </c>
      <c r="S11" s="289">
        <f>SUM(D11,G11,I11,O11)</f>
        <v>4050</v>
      </c>
    </row>
    <row r="12">
      <c r="A12" s="235" t="s">
        <v>374</v>
      </c>
      <c r="B12" s="236"/>
      <c r="C12" s="236"/>
      <c r="D12" s="236"/>
      <c r="E12" s="236"/>
      <c r="F12" s="237"/>
      <c r="G12" s="31">
        <v>4060</v>
      </c>
      <c r="H12" s="290">
        <v>903</v>
      </c>
      <c r="I12" s="290"/>
      <c r="J12" s="282">
        <v>27</v>
      </c>
      <c r="K12" s="282"/>
      <c r="L12" s="290">
        <v>0</v>
      </c>
      <c r="M12" s="290"/>
      <c r="N12" s="282">
        <v>0</v>
      </c>
      <c r="O12" s="282"/>
      <c r="P12" s="299">
        <v>0</v>
      </c>
      <c r="Q12" s="299">
        <f>SUM(B12,E12,G12,M12)</f>
        <v>4060</v>
      </c>
      <c r="R12" s="289">
        <v>0</v>
      </c>
      <c r="S12" s="289">
        <f>SUM(D12,G12,I12,O12)</f>
        <v>4060</v>
      </c>
    </row>
    <row r="13">
      <c r="B13" s="2"/>
      <c r="C13" s="2"/>
      <c r="D13" s="2"/>
      <c r="E13" s="2"/>
      <c r="F13" s="2"/>
      <c r="G13" s="2"/>
      <c r="H13" s="2"/>
    </row>
    <row r="14">
      <c r="B14" s="2"/>
      <c r="C14" s="2"/>
      <c r="D14" s="2"/>
      <c r="E14" s="2"/>
      <c r="F14" s="2"/>
      <c r="G14" s="2"/>
      <c r="H14" s="2"/>
    </row>
    <row r="15" ht="18.75" customHeight="1">
      <c r="A15" s="301" t="s">
        <v>447</v>
      </c>
      <c r="B15" s="301"/>
      <c r="C15" s="223" t="s">
        <v>149</v>
      </c>
      <c r="D15" s="223"/>
      <c r="E15" s="223"/>
      <c r="F15" s="223"/>
      <c r="G15" s="223"/>
      <c r="H15" s="223"/>
      <c r="I15" s="223"/>
      <c r="J15" s="91"/>
      <c r="K15" s="216" t="s">
        <v>446</v>
      </c>
      <c r="L15" s="216"/>
      <c r="M15" s="216"/>
    </row>
    <row r="16">
      <c r="A16" s="14" t="s">
        <v>376</v>
      </c>
      <c r="B16" s="14"/>
      <c r="C16" s="216" t="s">
        <v>377</v>
      </c>
      <c r="D16" s="216"/>
      <c r="E16" s="216"/>
      <c r="F16" s="216"/>
      <c r="G16" s="216"/>
      <c r="H16" s="216"/>
      <c r="I16" s="216"/>
      <c r="J16" s="14"/>
      <c r="K16" s="216" t="s">
        <v>150</v>
      </c>
      <c r="L16" s="216"/>
      <c r="M16" s="216"/>
    </row>
    <row r="17">
      <c r="B17" s="2"/>
      <c r="C17" s="2"/>
      <c r="D17" s="2"/>
      <c r="E17" s="2"/>
      <c r="F17" s="2"/>
      <c r="G17" s="2"/>
      <c r="H17" s="2"/>
    </row>
    <row r="18">
      <c r="B18" s="2"/>
      <c r="C18" s="2"/>
      <c r="D18" s="2"/>
      <c r="E18" s="2"/>
      <c r="F18" s="2"/>
      <c r="G18" s="2"/>
      <c r="H18" s="2"/>
    </row>
    <row r="19">
      <c r="B19" s="2"/>
      <c r="C19" s="2"/>
      <c r="D19" s="2"/>
      <c r="E19" s="2"/>
      <c r="F19" s="2"/>
      <c r="G19" s="2"/>
      <c r="H19" s="2"/>
    </row>
    <row r="20">
      <c r="B20" s="2"/>
      <c r="C20" s="2"/>
      <c r="D20" s="2"/>
      <c r="E20" s="2"/>
      <c r="F20" s="2"/>
      <c r="G20" s="2"/>
      <c r="H20" s="2"/>
    </row>
    <row r="21">
      <c r="B21" s="2"/>
      <c r="C21" s="2"/>
      <c r="D21" s="2"/>
      <c r="E21" s="2"/>
      <c r="F21" s="2"/>
      <c r="G21" s="2"/>
      <c r="H21" s="2"/>
    </row>
    <row r="22" ht="19.5" customHeight="1">
      <c r="A22" s="3"/>
      <c r="B22" s="2"/>
      <c r="C22" s="2"/>
      <c r="D22" s="2"/>
      <c r="E22" s="2"/>
      <c r="F22" s="2"/>
      <c r="G22" s="2"/>
      <c r="H22" s="2"/>
    </row>
    <row r="23">
      <c r="A23" s="297" t="s">
        <v>378</v>
      </c>
      <c r="B23" s="297"/>
      <c r="C23" s="297"/>
      <c r="D23" s="297"/>
      <c r="E23" s="297"/>
      <c r="F23" s="297"/>
      <c r="G23" s="297"/>
      <c r="H23" s="297"/>
      <c r="I23" s="297"/>
      <c r="J23" s="297"/>
      <c r="K23" s="297"/>
      <c r="L23" s="297"/>
      <c r="M23" s="297"/>
    </row>
    <row r="24">
      <c r="A24" s="209"/>
      <c r="B24" s="209"/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</row>
    <row r="25">
      <c r="A25" s="27"/>
    </row>
    <row r="26" ht="56.25" customHeight="1">
      <c r="A26" s="291" t="s">
        <v>379</v>
      </c>
      <c r="B26" s="227" t="s">
        <v>656</v>
      </c>
      <c r="C26" s="294"/>
      <c r="D26" s="228"/>
      <c r="E26" s="250" t="s">
        <v>381</v>
      </c>
      <c r="F26" s="250"/>
      <c r="G26" s="262" t="s">
        <v>382</v>
      </c>
      <c r="H26" s="262"/>
      <c r="I26" s="262"/>
      <c r="J26" s="262"/>
      <c r="K26" s="262"/>
      <c r="L26" s="262"/>
      <c r="M26" s="262"/>
      <c r="N26" s="262"/>
      <c r="O26" s="262"/>
      <c r="P26" s="262"/>
      <c r="Q26" s="298" t="s">
        <v>657</v>
      </c>
      <c r="R26" s="298"/>
      <c r="S26" s="298"/>
    </row>
    <row r="27" ht="67.5" customHeight="1">
      <c r="A27" s="292"/>
      <c r="B27" s="295" t="s">
        <v>171</v>
      </c>
      <c r="C27" s="270" t="s">
        <v>384</v>
      </c>
      <c r="D27" s="263"/>
      <c r="E27" s="250" t="s">
        <v>385</v>
      </c>
      <c r="F27" s="250" t="s">
        <v>36</v>
      </c>
      <c r="G27" s="250" t="s">
        <v>386</v>
      </c>
      <c r="H27" s="250"/>
      <c r="I27" s="250" t="s">
        <v>387</v>
      </c>
      <c r="J27" s="250"/>
      <c r="K27" s="250" t="s">
        <v>388</v>
      </c>
      <c r="L27" s="250"/>
      <c r="M27" s="250" t="s">
        <v>389</v>
      </c>
      <c r="N27" s="250"/>
      <c r="O27" s="250" t="s">
        <v>390</v>
      </c>
      <c r="P27" s="250"/>
      <c r="Q27" s="295" t="s">
        <v>171</v>
      </c>
      <c r="R27" s="270" t="s">
        <v>384</v>
      </c>
      <c r="S27" s="263"/>
    </row>
    <row r="28" ht="67.5" customHeight="1">
      <c r="A28" s="293"/>
      <c r="B28" s="296"/>
      <c r="C28" s="195" t="s">
        <v>386</v>
      </c>
      <c r="D28" s="195" t="s">
        <v>391</v>
      </c>
      <c r="E28" s="250"/>
      <c r="F28" s="250"/>
      <c r="G28" s="31" t="s">
        <v>385</v>
      </c>
      <c r="H28" s="31" t="s">
        <v>36</v>
      </c>
      <c r="I28" s="31" t="s">
        <v>385</v>
      </c>
      <c r="J28" s="31" t="s">
        <v>36</v>
      </c>
      <c r="K28" s="31" t="s">
        <v>385</v>
      </c>
      <c r="L28" s="31" t="s">
        <v>36</v>
      </c>
      <c r="M28" s="31" t="s">
        <v>385</v>
      </c>
      <c r="N28" s="31" t="s">
        <v>36</v>
      </c>
      <c r="O28" s="31" t="s">
        <v>385</v>
      </c>
      <c r="P28" s="31" t="s">
        <v>36</v>
      </c>
      <c r="Q28" s="296"/>
      <c r="R28" s="195" t="s">
        <v>386</v>
      </c>
      <c r="S28" s="195" t="s">
        <v>391</v>
      </c>
    </row>
    <row r="29" ht="36">
      <c r="A29" s="7" t="s">
        <v>392</v>
      </c>
      <c r="B29" s="207">
        <v>0</v>
      </c>
      <c r="C29" s="89">
        <v>0</v>
      </c>
      <c r="D29" s="89">
        <v>0</v>
      </c>
      <c r="E29" s="89">
        <v>0</v>
      </c>
      <c r="F29" s="89">
        <v>0</v>
      </c>
      <c r="G29" s="44">
        <v>0</v>
      </c>
      <c r="H29" s="44">
        <v>0</v>
      </c>
      <c r="I29" s="90">
        <v>0</v>
      </c>
      <c r="J29" s="90">
        <v>0</v>
      </c>
      <c r="K29" s="44">
        <v>0</v>
      </c>
      <c r="L29" s="44">
        <v>0</v>
      </c>
      <c r="M29" s="90">
        <v>0</v>
      </c>
      <c r="N29" s="90">
        <v>0</v>
      </c>
      <c r="O29" s="90">
        <v>0</v>
      </c>
      <c r="P29" s="90">
        <v>0</v>
      </c>
      <c r="Q29" s="207">
        <v>0</v>
      </c>
      <c r="R29" s="207">
        <v>0</v>
      </c>
      <c r="S29" s="207">
        <v>0</v>
      </c>
    </row>
    <row r="30" ht="36">
      <c r="A30" s="7" t="s">
        <v>432</v>
      </c>
      <c r="B30" s="207">
        <v>0</v>
      </c>
      <c r="C30" s="89">
        <v>0</v>
      </c>
      <c r="D30" s="89">
        <v>0</v>
      </c>
      <c r="E30" s="89">
        <v>0</v>
      </c>
      <c r="F30" s="89">
        <v>0</v>
      </c>
      <c r="G30" s="44">
        <v>0</v>
      </c>
      <c r="H30" s="44">
        <v>0</v>
      </c>
      <c r="I30" s="90">
        <v>0</v>
      </c>
      <c r="J30" s="90">
        <v>0</v>
      </c>
      <c r="K30" s="44">
        <v>0</v>
      </c>
      <c r="L30" s="44">
        <v>0</v>
      </c>
      <c r="M30" s="90">
        <v>0</v>
      </c>
      <c r="N30" s="90">
        <v>0</v>
      </c>
      <c r="O30" s="90">
        <v>0</v>
      </c>
      <c r="P30" s="90">
        <v>0</v>
      </c>
      <c r="Q30" s="207">
        <v>0</v>
      </c>
      <c r="R30" s="207">
        <v>0</v>
      </c>
      <c r="S30" s="207">
        <v>0</v>
      </c>
    </row>
    <row r="31" ht="36">
      <c r="A31" s="7" t="s">
        <v>393</v>
      </c>
      <c r="B31" s="207">
        <v>0</v>
      </c>
      <c r="C31" s="89">
        <v>0</v>
      </c>
      <c r="D31" s="89">
        <v>0</v>
      </c>
      <c r="E31" s="89">
        <v>0</v>
      </c>
      <c r="F31" s="89">
        <v>0</v>
      </c>
      <c r="G31" s="44">
        <v>0</v>
      </c>
      <c r="H31" s="44">
        <v>0</v>
      </c>
      <c r="I31" s="90">
        <v>0</v>
      </c>
      <c r="J31" s="90">
        <v>0</v>
      </c>
      <c r="K31" s="44">
        <v>0</v>
      </c>
      <c r="L31" s="44">
        <v>0</v>
      </c>
      <c r="M31" s="90">
        <v>0</v>
      </c>
      <c r="N31" s="90">
        <v>0</v>
      </c>
      <c r="O31" s="90">
        <v>0</v>
      </c>
      <c r="P31" s="90">
        <v>0</v>
      </c>
      <c r="Q31" s="207">
        <v>0</v>
      </c>
      <c r="R31" s="207">
        <v>0</v>
      </c>
      <c r="S31" s="207">
        <v>0</v>
      </c>
    </row>
    <row r="32" ht="36">
      <c r="A32" s="7" t="s">
        <v>432</v>
      </c>
      <c r="B32" s="207">
        <v>0</v>
      </c>
      <c r="C32" s="89">
        <v>0</v>
      </c>
      <c r="D32" s="89">
        <v>0</v>
      </c>
      <c r="E32" s="89">
        <v>0</v>
      </c>
      <c r="F32" s="89">
        <v>0</v>
      </c>
      <c r="G32" s="44">
        <v>0</v>
      </c>
      <c r="H32" s="44">
        <v>0</v>
      </c>
      <c r="I32" s="90">
        <v>0</v>
      </c>
      <c r="J32" s="90">
        <v>0</v>
      </c>
      <c r="K32" s="44">
        <v>0</v>
      </c>
      <c r="L32" s="44">
        <v>0</v>
      </c>
      <c r="M32" s="90">
        <v>0</v>
      </c>
      <c r="N32" s="90">
        <v>0</v>
      </c>
      <c r="O32" s="90">
        <v>0</v>
      </c>
      <c r="P32" s="90">
        <v>0</v>
      </c>
      <c r="Q32" s="207">
        <v>0</v>
      </c>
      <c r="R32" s="207">
        <v>0</v>
      </c>
      <c r="S32" s="207">
        <v>0</v>
      </c>
    </row>
    <row r="33" ht="36">
      <c r="A33" s="7" t="s">
        <v>394</v>
      </c>
      <c r="B33" s="207">
        <v>0</v>
      </c>
      <c r="C33" s="89">
        <v>0</v>
      </c>
      <c r="D33" s="89">
        <v>0</v>
      </c>
      <c r="E33" s="89">
        <v>0</v>
      </c>
      <c r="F33" s="89">
        <v>0</v>
      </c>
      <c r="G33" s="44">
        <v>0</v>
      </c>
      <c r="H33" s="44">
        <v>0</v>
      </c>
      <c r="I33" s="90">
        <v>0</v>
      </c>
      <c r="J33" s="90">
        <v>0</v>
      </c>
      <c r="K33" s="44">
        <v>0</v>
      </c>
      <c r="L33" s="44">
        <v>0</v>
      </c>
      <c r="M33" s="90">
        <v>0</v>
      </c>
      <c r="N33" s="90">
        <v>0</v>
      </c>
      <c r="O33" s="90">
        <v>0</v>
      </c>
      <c r="P33" s="90">
        <v>0</v>
      </c>
      <c r="Q33" s="207">
        <v>0</v>
      </c>
      <c r="R33" s="207">
        <v>0</v>
      </c>
      <c r="S33" s="207">
        <v>0</v>
      </c>
    </row>
    <row r="34" ht="36">
      <c r="A34" s="7" t="s">
        <v>432</v>
      </c>
      <c r="B34" s="207">
        <v>0</v>
      </c>
      <c r="C34" s="89">
        <v>0</v>
      </c>
      <c r="D34" s="89">
        <v>0</v>
      </c>
      <c r="E34" s="89">
        <v>0</v>
      </c>
      <c r="F34" s="89">
        <v>0</v>
      </c>
      <c r="G34" s="44">
        <v>0</v>
      </c>
      <c r="H34" s="44">
        <v>0</v>
      </c>
      <c r="I34" s="90">
        <v>0</v>
      </c>
      <c r="J34" s="90">
        <v>0</v>
      </c>
      <c r="K34" s="44">
        <v>0</v>
      </c>
      <c r="L34" s="44">
        <v>0</v>
      </c>
      <c r="M34" s="90">
        <v>0</v>
      </c>
      <c r="N34" s="90">
        <v>0</v>
      </c>
      <c r="O34" s="90">
        <v>0</v>
      </c>
      <c r="P34" s="90">
        <v>0</v>
      </c>
      <c r="Q34" s="207">
        <v>0</v>
      </c>
      <c r="R34" s="207">
        <v>0</v>
      </c>
      <c r="S34" s="207">
        <v>0</v>
      </c>
    </row>
    <row r="35">
      <c r="A35" s="7" t="s">
        <v>171</v>
      </c>
      <c r="B35" s="207">
        <v>0</v>
      </c>
      <c r="C35" s="207">
        <v>0</v>
      </c>
      <c r="D35" s="207">
        <v>0</v>
      </c>
      <c r="E35" s="207">
        <v>0</v>
      </c>
      <c r="F35" s="207">
        <v>0</v>
      </c>
      <c r="G35" s="207">
        <v>0</v>
      </c>
      <c r="H35" s="207">
        <v>0</v>
      </c>
      <c r="I35" s="207">
        <v>0</v>
      </c>
      <c r="J35" s="207">
        <v>0</v>
      </c>
      <c r="K35" s="207">
        <v>0</v>
      </c>
      <c r="L35" s="207">
        <v>0</v>
      </c>
      <c r="M35" s="207">
        <v>0</v>
      </c>
      <c r="N35" s="207">
        <v>0</v>
      </c>
      <c r="O35" s="207">
        <v>0</v>
      </c>
      <c r="P35" s="207">
        <v>0</v>
      </c>
      <c r="Q35" s="207">
        <v>0</v>
      </c>
      <c r="R35" s="207">
        <v>0</v>
      </c>
      <c r="S35" s="207">
        <v>0</v>
      </c>
    </row>
    <row r="36">
      <c r="A36" s="27"/>
    </row>
    <row r="37">
      <c r="A37" s="27"/>
    </row>
    <row r="38">
      <c r="A38" s="301" t="s">
        <v>447</v>
      </c>
      <c r="B38" s="301"/>
      <c r="C38" s="223" t="s">
        <v>149</v>
      </c>
      <c r="D38" s="223"/>
      <c r="E38" s="223"/>
      <c r="F38" s="223"/>
      <c r="G38" s="223"/>
      <c r="H38" s="223"/>
      <c r="I38" s="223"/>
      <c r="J38" s="91"/>
      <c r="K38" s="216" t="s">
        <v>446</v>
      </c>
      <c r="L38" s="216"/>
      <c r="M38" s="216"/>
    </row>
    <row r="39">
      <c r="A39" s="14" t="s">
        <v>376</v>
      </c>
      <c r="B39" s="14"/>
      <c r="C39" s="216" t="s">
        <v>377</v>
      </c>
      <c r="D39" s="216"/>
      <c r="E39" s="216"/>
      <c r="F39" s="216"/>
      <c r="G39" s="216"/>
      <c r="H39" s="216"/>
      <c r="I39" s="216"/>
      <c r="J39" s="14"/>
      <c r="K39" s="216" t="s">
        <v>150</v>
      </c>
      <c r="L39" s="216"/>
      <c r="M39" s="216"/>
    </row>
    <row r="40">
      <c r="A40" s="27"/>
    </row>
    <row r="41">
      <c r="A41" s="27"/>
    </row>
    <row r="42">
      <c r="A42" s="27"/>
    </row>
    <row r="43">
      <c r="A43" s="27"/>
    </row>
    <row r="44">
      <c r="A44" s="27"/>
    </row>
    <row r="45">
      <c r="A45" s="27"/>
    </row>
    <row r="46">
      <c r="A46" s="27"/>
    </row>
    <row r="47">
      <c r="A47" s="27"/>
    </row>
    <row r="48">
      <c r="A48" s="27"/>
    </row>
    <row r="49">
      <c r="A49" s="27"/>
    </row>
    <row r="50">
      <c r="A50" s="27"/>
    </row>
    <row r="51">
      <c r="A51" s="27"/>
    </row>
    <row r="52">
      <c r="A52" s="27"/>
    </row>
    <row r="53">
      <c r="A53" s="27"/>
    </row>
    <row r="54">
      <c r="A54" s="27"/>
    </row>
    <row r="55">
      <c r="A55" s="27"/>
    </row>
    <row r="56">
      <c r="A56" s="27"/>
    </row>
    <row r="57">
      <c r="A57" s="27"/>
    </row>
    <row r="58">
      <c r="A58" s="27"/>
    </row>
    <row r="59">
      <c r="A59" s="27"/>
    </row>
    <row r="60">
      <c r="A60" s="27"/>
    </row>
    <row r="61">
      <c r="A61" s="27"/>
    </row>
    <row r="62">
      <c r="A62" s="27"/>
    </row>
    <row r="63">
      <c r="A63" s="27"/>
    </row>
    <row r="64">
      <c r="A64" s="27"/>
    </row>
    <row r="65">
      <c r="A65" s="27"/>
    </row>
    <row r="66">
      <c r="A66" s="27"/>
    </row>
    <row r="67">
      <c r="A67" s="27"/>
    </row>
    <row r="68">
      <c r="A68" s="27"/>
    </row>
    <row r="69">
      <c r="A69" s="27"/>
    </row>
    <row r="70">
      <c r="A70" s="27"/>
    </row>
    <row r="71">
      <c r="A71" s="27"/>
    </row>
    <row r="72">
      <c r="A72" s="27"/>
    </row>
    <row r="73">
      <c r="A73" s="27"/>
    </row>
    <row r="74">
      <c r="A74" s="27"/>
    </row>
    <row r="75">
      <c r="A75" s="27"/>
    </row>
    <row r="76">
      <c r="A76" s="27"/>
    </row>
    <row r="77">
      <c r="A77" s="27"/>
    </row>
    <row r="78">
      <c r="A78" s="27"/>
    </row>
    <row r="79">
      <c r="A79" s="27"/>
    </row>
    <row r="80">
      <c r="A80" s="27"/>
    </row>
    <row r="81">
      <c r="A81" s="27"/>
    </row>
    <row r="82">
      <c r="A82" s="27"/>
    </row>
    <row r="83">
      <c r="A83" s="27"/>
    </row>
    <row r="84">
      <c r="A84" s="27"/>
    </row>
    <row r="85">
      <c r="A85" s="27"/>
    </row>
    <row r="86">
      <c r="A86" s="27"/>
    </row>
    <row r="87">
      <c r="A87" s="27"/>
    </row>
    <row r="88">
      <c r="A88" s="27"/>
    </row>
    <row r="89">
      <c r="A89" s="27"/>
    </row>
    <row r="90">
      <c r="A90" s="27"/>
    </row>
    <row r="91">
      <c r="A91" s="27"/>
    </row>
    <row r="92">
      <c r="A92" s="27"/>
    </row>
    <row r="93">
      <c r="A93" s="27"/>
    </row>
    <row r="94">
      <c r="A94" s="27"/>
    </row>
    <row r="95">
      <c r="A95" s="27"/>
    </row>
    <row r="96">
      <c r="A96" s="27"/>
    </row>
    <row r="97">
      <c r="A97" s="27"/>
    </row>
    <row r="98">
      <c r="A98" s="27"/>
    </row>
    <row r="99">
      <c r="A99" s="27"/>
    </row>
    <row r="100">
      <c r="A100" s="27"/>
    </row>
    <row r="101">
      <c r="A101" s="27"/>
    </row>
    <row r="102">
      <c r="A102" s="27"/>
    </row>
    <row r="103">
      <c r="A103" s="27"/>
    </row>
    <row r="104">
      <c r="A104" s="27"/>
    </row>
    <row r="105">
      <c r="A105" s="27"/>
    </row>
    <row r="106">
      <c r="A106" s="27"/>
    </row>
    <row r="107">
      <c r="A107" s="27"/>
    </row>
    <row r="108">
      <c r="A108" s="27"/>
    </row>
    <row r="109">
      <c r="A109" s="27"/>
    </row>
    <row r="110">
      <c r="A110" s="27"/>
    </row>
    <row r="111">
      <c r="A111" s="27"/>
    </row>
    <row r="112">
      <c r="A112" s="27"/>
    </row>
    <row r="113">
      <c r="A113" s="27"/>
    </row>
    <row r="114">
      <c r="A114" s="27"/>
    </row>
    <row r="115">
      <c r="A115" s="27"/>
    </row>
    <row r="116">
      <c r="A116" s="27"/>
    </row>
    <row r="117">
      <c r="A117" s="27"/>
    </row>
    <row r="118">
      <c r="A118" s="27"/>
    </row>
    <row r="119">
      <c r="A119" s="27"/>
    </row>
    <row r="120">
      <c r="A120" s="27"/>
    </row>
    <row r="121">
      <c r="A121" s="27"/>
    </row>
    <row r="122">
      <c r="A122" s="27"/>
    </row>
    <row r="123">
      <c r="A123" s="27"/>
    </row>
    <row r="124">
      <c r="A124" s="27"/>
    </row>
    <row r="125">
      <c r="A125" s="27"/>
    </row>
    <row r="126">
      <c r="A126" s="27"/>
    </row>
    <row r="127">
      <c r="A127" s="27"/>
    </row>
    <row r="128">
      <c r="A128" s="27"/>
    </row>
    <row r="129">
      <c r="A129" s="27"/>
    </row>
    <row r="130">
      <c r="A130" s="27"/>
    </row>
    <row r="131">
      <c r="A131" s="27"/>
    </row>
    <row r="132">
      <c r="A132" s="27"/>
    </row>
    <row r="133">
      <c r="A133" s="27"/>
    </row>
    <row r="134">
      <c r="A134" s="27"/>
    </row>
    <row r="135">
      <c r="A135" s="27"/>
    </row>
    <row r="136">
      <c r="A136" s="27"/>
    </row>
    <row r="137">
      <c r="A137" s="27"/>
    </row>
    <row r="138">
      <c r="A138" s="27"/>
    </row>
    <row r="139">
      <c r="A139" s="27"/>
    </row>
    <row r="140">
      <c r="A140" s="27"/>
    </row>
    <row r="141">
      <c r="A141" s="27"/>
    </row>
    <row r="142">
      <c r="A142" s="27"/>
    </row>
    <row r="143">
      <c r="A143" s="27"/>
    </row>
    <row r="144">
      <c r="A144" s="27"/>
    </row>
    <row r="145">
      <c r="A145" s="27"/>
    </row>
    <row r="146">
      <c r="A146" s="27"/>
    </row>
    <row r="147">
      <c r="A147" s="27"/>
    </row>
    <row r="148">
      <c r="A148" s="27"/>
    </row>
    <row r="149">
      <c r="A149" s="27"/>
    </row>
    <row r="150">
      <c r="A150" s="27"/>
    </row>
    <row r="151">
      <c r="A151" s="27"/>
    </row>
    <row r="152">
      <c r="A152" s="27"/>
    </row>
    <row r="153">
      <c r="A153" s="27"/>
    </row>
    <row r="154">
      <c r="A154" s="27"/>
    </row>
    <row r="155">
      <c r="A155" s="27"/>
    </row>
    <row r="156">
      <c r="A156" s="27"/>
    </row>
    <row r="157">
      <c r="A157" s="27"/>
    </row>
    <row r="158">
      <c r="A158" s="27"/>
    </row>
    <row r="159">
      <c r="A159" s="27"/>
    </row>
    <row r="160">
      <c r="A160" s="27"/>
    </row>
    <row r="161">
      <c r="A161" s="27"/>
    </row>
    <row r="162">
      <c r="A162" s="27"/>
    </row>
    <row r="163">
      <c r="A163" s="27"/>
    </row>
    <row r="164">
      <c r="A164" s="27"/>
    </row>
    <row r="165">
      <c r="A165" s="27"/>
    </row>
    <row r="166">
      <c r="A166" s="27"/>
    </row>
    <row r="167">
      <c r="A167" s="27"/>
    </row>
    <row r="168">
      <c r="A168" s="27"/>
    </row>
    <row r="169">
      <c r="A169" s="27"/>
    </row>
    <row r="170">
      <c r="A170" s="27"/>
    </row>
    <row r="171">
      <c r="A171" s="27"/>
    </row>
    <row r="172">
      <c r="A172" s="27"/>
    </row>
    <row r="173">
      <c r="A173" s="27"/>
    </row>
    <row r="174">
      <c r="A174" s="27"/>
    </row>
    <row r="175">
      <c r="A175" s="27"/>
    </row>
    <row r="176">
      <c r="A176" s="27"/>
    </row>
    <row r="177">
      <c r="A177" s="27"/>
    </row>
    <row r="178">
      <c r="A178" s="27"/>
    </row>
    <row r="179">
      <c r="A179" s="27"/>
    </row>
    <row r="180">
      <c r="A180" s="27"/>
    </row>
  </sheetData>
  <mergeCells>
    <mergeCell ref="C39:I39"/>
    <mergeCell ref="K39:M39"/>
    <mergeCell ref="A38:B38"/>
    <mergeCell ref="C38:I38"/>
    <mergeCell ref="K38:M38"/>
    <mergeCell ref="A15:B15"/>
    <mergeCell ref="C15:I15"/>
    <mergeCell ref="K15:M15"/>
    <mergeCell ref="C16:I16"/>
    <mergeCell ref="K16:M16"/>
    <mergeCell ref="A1:O1"/>
    <mergeCell ref="H12:I12"/>
    <mergeCell ref="P8:Q8"/>
    <mergeCell ref="P10:Q10"/>
    <mergeCell ref="N4:O4"/>
    <mergeCell ref="A12:F12"/>
    <mergeCell ref="J9:K9"/>
    <mergeCell ref="J10:K10"/>
    <mergeCell ref="J11:K11"/>
    <mergeCell ref="J12:K12"/>
    <mergeCell ref="L5:M5"/>
    <mergeCell ref="H6:I6"/>
    <mergeCell ref="H7:I7"/>
    <mergeCell ref="H8:I8"/>
    <mergeCell ref="H9:I9"/>
    <mergeCell ref="L9:M9"/>
    <mergeCell ref="R12:S12"/>
    <mergeCell ref="P5:Q5"/>
    <mergeCell ref="P6:Q6"/>
    <mergeCell ref="P7:Q7"/>
    <mergeCell ref="P9:Q9"/>
    <mergeCell ref="P11:Q11"/>
    <mergeCell ref="P12:Q12"/>
    <mergeCell ref="R8:S8"/>
    <mergeCell ref="R11:S11"/>
    <mergeCell ref="R5:S5"/>
    <mergeCell ref="R6:S6"/>
    <mergeCell ref="R7:S7"/>
    <mergeCell ref="N5:O5"/>
    <mergeCell ref="N6:O6"/>
    <mergeCell ref="N7:O7"/>
    <mergeCell ref="N8:O8"/>
    <mergeCell ref="O27:P27"/>
    <mergeCell ref="G26:P26"/>
    <mergeCell ref="N11:O11"/>
    <mergeCell ref="N12:O12"/>
    <mergeCell ref="L12:M12"/>
    <mergeCell ref="L11:M11"/>
    <mergeCell ref="J5:K5"/>
    <mergeCell ref="J6:K6"/>
    <mergeCell ref="J7:K7"/>
    <mergeCell ref="L8:M8"/>
    <mergeCell ref="L7:M7"/>
    <mergeCell ref="A23:M23"/>
    <mergeCell ref="Q27:Q28"/>
    <mergeCell ref="R27:S27"/>
    <mergeCell ref="Q26:S26"/>
    <mergeCell ref="E27:E28"/>
    <mergeCell ref="F27:F28"/>
    <mergeCell ref="G27:H27"/>
    <mergeCell ref="I27:J27"/>
    <mergeCell ref="K27:L27"/>
    <mergeCell ref="M27:N27"/>
    <mergeCell ref="A26:A28"/>
    <mergeCell ref="B26:D26"/>
    <mergeCell ref="B27:B28"/>
    <mergeCell ref="C27:D27"/>
    <mergeCell ref="E26:F26"/>
    <mergeCell ref="A9:F9"/>
    <mergeCell ref="A10:F10"/>
    <mergeCell ref="A11:F11"/>
    <mergeCell ref="R9:S9"/>
    <mergeCell ref="R10:S10"/>
    <mergeCell ref="N9:O9"/>
    <mergeCell ref="N10:O10"/>
    <mergeCell ref="L10:M10"/>
    <mergeCell ref="H11:I11"/>
    <mergeCell ref="H10:I10"/>
    <mergeCell ref="J8:K8"/>
    <mergeCell ref="L6:M6"/>
    <mergeCell ref="H3:K3"/>
    <mergeCell ref="A2:H2"/>
    <mergeCell ref="H4:I4"/>
    <mergeCell ref="A3:F4"/>
    <mergeCell ref="A5:F5"/>
    <mergeCell ref="A6:F6"/>
    <mergeCell ref="A7:F7"/>
    <mergeCell ref="A8:F8"/>
    <mergeCell ref="H5:I5"/>
    <mergeCell ref="J4:K4"/>
    <mergeCell ref="L3:S3"/>
    <mergeCell ref="R4:S4"/>
    <mergeCell ref="P4:Q4"/>
    <mergeCell ref="L4:M4"/>
  </mergeCells>
  <pageMargins left="1.18110236220472" right="0.393700787401575" top="0.78740157480315" bottom="0.78740157480315" header="0.275590551181102" footer="0.31496062992126"/>
  <pageSetup paperSize="9" scale="40" firstPageNumber="9" orientation="landscape" useFirstPageNumber="1" r:id="rId1"/>
  <headerFooter alignWithMargins="0">
    <oddHeader>&amp;R&amp;"Times New Roman,звичайний"&amp;14Продовження додатка 3
Таблиця 4  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indexed="43"/>
  </sheetPr>
  <dimension ref="A1:AF52"/>
  <sheetViews>
    <sheetView view="pageBreakPreview" zoomScale="46" zoomScaleNormal="54" zoomScaleSheetLayoutView="46" workbookViewId="0">
      <selection activeCell="J39" sqref="J39:N39"/>
    </sheetView>
  </sheetViews>
  <sheetFormatPr defaultColWidth="9.15234375" defaultRowHeight="18"/>
  <cols>
    <col min="1" max="1" width="7.84375" style="2" customWidth="1"/>
    <col min="2" max="2" width="4.3828125" style="2" customWidth="1"/>
    <col min="3" max="3" width="25.3046875" style="2" customWidth="1"/>
    <col min="4" max="6" width="8.3828125" style="2" customWidth="1"/>
    <col min="7" max="7" width="10" style="2" customWidth="1"/>
    <col min="8" max="8" width="11.3046875" style="2" customWidth="1"/>
    <col min="9" max="9" width="10.3046875" style="2" customWidth="1"/>
    <col min="10" max="29" width="15.15234375" style="2" customWidth="1"/>
    <col min="30" max="16384" width="9.15234375" style="2"/>
  </cols>
  <sheetData>
    <row r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O1" s="12"/>
      <c r="P1" s="12"/>
      <c r="Q1" s="12"/>
      <c r="R1" s="12"/>
      <c r="S1" s="12"/>
      <c r="AC1" s="12"/>
    </row>
    <row r="2" ht="16.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O2" s="12"/>
      <c r="P2" s="12"/>
      <c r="Q2" s="12"/>
      <c r="R2" s="12"/>
      <c r="S2" s="12"/>
      <c r="AC2" s="12"/>
    </row>
    <row r="3" s="19" customFormat="1" ht="18.75" customHeight="1">
      <c r="C3" s="19" t="s">
        <v>395</v>
      </c>
    </row>
    <row r="4" s="19" customFormat="1" ht="18.75" customHeight="1">
</row>
    <row r="5">
      <c r="A5" s="13"/>
      <c r="B5" s="13"/>
      <c r="C5" s="13"/>
      <c r="D5" s="13"/>
      <c r="E5" s="13"/>
      <c r="F5" s="13"/>
      <c r="G5" s="13"/>
      <c r="H5" s="13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13"/>
      <c r="W5" s="329"/>
      <c r="X5" s="329"/>
      <c r="Y5" s="329"/>
      <c r="AA5" s="339" t="s">
        <v>396</v>
      </c>
      <c r="AB5" s="339"/>
      <c r="AC5" s="339"/>
    </row>
    <row r="6" ht="25" customHeight="1">
      <c r="A6" s="330" t="s">
        <v>397</v>
      </c>
      <c r="B6" s="333" t="s">
        <v>398</v>
      </c>
      <c r="C6" s="334"/>
      <c r="D6" s="334"/>
      <c r="E6" s="334"/>
      <c r="F6" s="334"/>
      <c r="G6" s="334"/>
      <c r="H6" s="334"/>
      <c r="I6" s="334"/>
      <c r="J6" s="324" t="s">
        <v>399</v>
      </c>
      <c r="K6" s="325"/>
      <c r="L6" s="325"/>
      <c r="M6" s="326"/>
      <c r="N6" s="324" t="s">
        <v>400</v>
      </c>
      <c r="O6" s="325"/>
      <c r="P6" s="325"/>
      <c r="Q6" s="326"/>
      <c r="R6" s="324" t="s">
        <v>401</v>
      </c>
      <c r="S6" s="325"/>
      <c r="T6" s="325"/>
      <c r="U6" s="326"/>
      <c r="V6" s="324" t="s">
        <v>402</v>
      </c>
      <c r="W6" s="325"/>
      <c r="X6" s="325"/>
      <c r="Y6" s="326"/>
      <c r="Z6" s="324" t="s">
        <v>171</v>
      </c>
      <c r="AA6" s="325"/>
      <c r="AB6" s="325"/>
      <c r="AC6" s="326"/>
    </row>
    <row r="7" ht="25" customHeight="1">
      <c r="A7" s="331"/>
      <c r="B7" s="335"/>
      <c r="C7" s="336"/>
      <c r="D7" s="336"/>
      <c r="E7" s="336"/>
      <c r="F7" s="336"/>
      <c r="G7" s="336"/>
      <c r="H7" s="336"/>
      <c r="I7" s="336"/>
      <c r="J7" s="327" t="s">
        <v>385</v>
      </c>
      <c r="K7" s="327" t="s">
        <v>36</v>
      </c>
      <c r="L7" s="327" t="s">
        <v>37</v>
      </c>
      <c r="M7" s="327" t="s">
        <v>38</v>
      </c>
      <c r="N7" s="327" t="s">
        <v>385</v>
      </c>
      <c r="O7" s="327" t="s">
        <v>36</v>
      </c>
      <c r="P7" s="327" t="s">
        <v>37</v>
      </c>
      <c r="Q7" s="327" t="s">
        <v>38</v>
      </c>
      <c r="R7" s="327" t="s">
        <v>385</v>
      </c>
      <c r="S7" s="327" t="s">
        <v>36</v>
      </c>
      <c r="T7" s="327" t="s">
        <v>37</v>
      </c>
      <c r="U7" s="327" t="s">
        <v>38</v>
      </c>
      <c r="V7" s="327" t="s">
        <v>385</v>
      </c>
      <c r="W7" s="327" t="s">
        <v>36</v>
      </c>
      <c r="X7" s="327" t="s">
        <v>37</v>
      </c>
      <c r="Y7" s="327" t="s">
        <v>38</v>
      </c>
      <c r="Z7" s="327" t="s">
        <v>385</v>
      </c>
      <c r="AA7" s="327" t="s">
        <v>36</v>
      </c>
      <c r="AB7" s="327" t="s">
        <v>37</v>
      </c>
      <c r="AC7" s="327" t="s">
        <v>38</v>
      </c>
    </row>
    <row r="8" ht="25" customHeight="1">
      <c r="A8" s="332"/>
      <c r="B8" s="337"/>
      <c r="C8" s="338"/>
      <c r="D8" s="338"/>
      <c r="E8" s="338"/>
      <c r="F8" s="338"/>
      <c r="G8" s="338"/>
      <c r="H8" s="338"/>
      <c r="I8" s="33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328"/>
      <c r="V8" s="328"/>
      <c r="W8" s="328"/>
      <c r="X8" s="328"/>
      <c r="Y8" s="328"/>
      <c r="Z8" s="328"/>
      <c r="AA8" s="328"/>
      <c r="AB8" s="328"/>
      <c r="AC8" s="328"/>
    </row>
    <row r="9" ht="18.75" customHeight="1">
      <c r="A9" s="213">
        <v>1</v>
      </c>
      <c r="B9" s="340">
        <v>2</v>
      </c>
      <c r="C9" s="340"/>
      <c r="D9" s="340"/>
      <c r="E9" s="340"/>
      <c r="F9" s="340"/>
      <c r="G9" s="340"/>
      <c r="H9" s="340"/>
      <c r="I9" s="340"/>
      <c r="J9" s="41">
        <v>3</v>
      </c>
      <c r="K9" s="41">
        <v>4</v>
      </c>
      <c r="L9" s="41">
        <v>5</v>
      </c>
      <c r="M9" s="41">
        <v>6</v>
      </c>
      <c r="N9" s="41">
        <v>7</v>
      </c>
      <c r="O9" s="41">
        <v>8</v>
      </c>
      <c r="P9" s="41">
        <v>9</v>
      </c>
      <c r="Q9" s="41">
        <v>10</v>
      </c>
      <c r="R9" s="41">
        <v>11</v>
      </c>
      <c r="S9" s="41">
        <v>12</v>
      </c>
      <c r="T9" s="41">
        <v>13</v>
      </c>
      <c r="U9" s="41">
        <v>14</v>
      </c>
      <c r="V9" s="41">
        <v>15</v>
      </c>
      <c r="W9" s="41">
        <v>16</v>
      </c>
      <c r="X9" s="41">
        <v>17</v>
      </c>
      <c r="Y9" s="41">
        <v>18</v>
      </c>
      <c r="Z9" s="41">
        <v>19</v>
      </c>
      <c r="AA9" s="41">
        <v>20</v>
      </c>
      <c r="AB9" s="41">
        <v>21</v>
      </c>
      <c r="AC9" s="41">
        <v>22</v>
      </c>
    </row>
    <row r="10" ht="20.15" customHeight="1">
      <c r="A10" s="42"/>
      <c r="B10" s="346" t="s">
        <v>403</v>
      </c>
      <c r="C10" s="346"/>
      <c r="D10" s="346"/>
      <c r="E10" s="346"/>
      <c r="F10" s="346"/>
      <c r="G10" s="346"/>
      <c r="H10" s="346"/>
      <c r="I10" s="346"/>
      <c r="J10" s="45">
        <v>0</v>
      </c>
      <c r="K10" s="45">
        <v>0</v>
      </c>
      <c r="L10" s="45">
        <v>0</v>
      </c>
      <c r="M10" s="68">
        <v>0</v>
      </c>
      <c r="N10" s="45">
        <v>0</v>
      </c>
      <c r="O10" s="45">
        <v>0</v>
      </c>
      <c r="P10" s="45">
        <v>0</v>
      </c>
      <c r="Q10" s="68">
        <v>0</v>
      </c>
      <c r="R10" s="45">
        <v>0</v>
      </c>
      <c r="S10" s="45">
        <v>0</v>
      </c>
      <c r="T10" s="45">
        <v>0</v>
      </c>
      <c r="U10" s="68">
        <v>0</v>
      </c>
      <c r="V10" s="45">
        <v>0</v>
      </c>
      <c r="W10" s="45">
        <v>0</v>
      </c>
      <c r="X10" s="45">
        <v>0</v>
      </c>
      <c r="Y10" s="68">
        <v>0</v>
      </c>
      <c r="Z10" s="207">
        <v>0</v>
      </c>
      <c r="AA10" s="207">
        <v>0</v>
      </c>
      <c r="AB10" s="45">
        <v>0</v>
      </c>
      <c r="AC10" s="68">
        <v>0</v>
      </c>
    </row>
    <row r="11" ht="20.15" customHeight="1">
      <c r="A11" s="42"/>
      <c r="B11" s="346" t="s">
        <v>404</v>
      </c>
      <c r="C11" s="346"/>
      <c r="D11" s="346"/>
      <c r="E11" s="346"/>
      <c r="F11" s="346"/>
      <c r="G11" s="346"/>
      <c r="H11" s="346"/>
      <c r="I11" s="346"/>
      <c r="J11" s="45">
        <v>0</v>
      </c>
      <c r="K11" s="45">
        <v>0</v>
      </c>
      <c r="L11" s="45">
        <v>0</v>
      </c>
      <c r="M11" s="68">
        <v>0</v>
      </c>
      <c r="N11" s="45">
        <v>0</v>
      </c>
      <c r="O11" s="45">
        <v>0</v>
      </c>
      <c r="P11" s="45">
        <v>0</v>
      </c>
      <c r="Q11" s="68">
        <v>0</v>
      </c>
      <c r="R11" s="45">
        <v>0</v>
      </c>
      <c r="S11" s="45">
        <v>946</v>
      </c>
      <c r="T11" s="45">
        <v>946</v>
      </c>
      <c r="U11" s="68">
        <v>0</v>
      </c>
      <c r="V11" s="45">
        <v>0</v>
      </c>
      <c r="W11" s="45">
        <v>1959</v>
      </c>
      <c r="X11" s="45">
        <v>1959</v>
      </c>
      <c r="Y11" s="68">
        <v>0</v>
      </c>
      <c r="Z11" s="207">
        <v>0</v>
      </c>
      <c r="AA11" s="207">
        <v>2905</v>
      </c>
      <c r="AB11" s="45">
        <v>2905</v>
      </c>
      <c r="AC11" s="68">
        <v>0</v>
      </c>
    </row>
    <row r="12" ht="20.15" customHeight="1">
      <c r="A12" s="42" t="s">
        <v>658</v>
      </c>
      <c r="B12" s="346" t="s">
        <v>647</v>
      </c>
      <c r="C12" s="346"/>
      <c r="D12" s="346"/>
      <c r="E12" s="346"/>
      <c r="F12" s="346"/>
      <c r="G12" s="346"/>
      <c r="H12" s="346"/>
      <c r="I12" s="346"/>
      <c r="J12" s="45">
        <v>0</v>
      </c>
      <c r="K12" s="45">
        <v>0</v>
      </c>
      <c r="L12" s="45">
        <v>0</v>
      </c>
      <c r="M12" s="68">
        <v>0</v>
      </c>
      <c r="N12" s="45">
        <v>0</v>
      </c>
      <c r="O12" s="45">
        <v>0</v>
      </c>
      <c r="P12" s="45">
        <v>0</v>
      </c>
      <c r="Q12" s="68">
        <v>0</v>
      </c>
      <c r="R12" s="45">
        <v>0</v>
      </c>
      <c r="S12" s="45">
        <v>946</v>
      </c>
      <c r="T12" s="45">
        <v>946</v>
      </c>
      <c r="U12" s="68">
        <v>0</v>
      </c>
      <c r="V12" s="45">
        <v>0</v>
      </c>
      <c r="W12" s="45">
        <v>1959</v>
      </c>
      <c r="X12" s="45">
        <v>1959</v>
      </c>
      <c r="Y12" s="68">
        <v>0</v>
      </c>
      <c r="Z12" s="207">
        <v>0</v>
      </c>
      <c r="AA12" s="207">
        <v>2905</v>
      </c>
      <c r="AB12" s="45">
        <v>2905</v>
      </c>
      <c r="AC12" s="68">
        <v>0</v>
      </c>
    </row>
    <row r="13" ht="20.15" customHeight="1">
      <c r="A13" s="42"/>
      <c r="B13" s="346" t="s">
        <v>371</v>
      </c>
      <c r="C13" s="346"/>
      <c r="D13" s="346"/>
      <c r="E13" s="346"/>
      <c r="F13" s="346"/>
      <c r="G13" s="346"/>
      <c r="H13" s="346"/>
      <c r="I13" s="346"/>
      <c r="J13" s="45">
        <v>0</v>
      </c>
      <c r="K13" s="45">
        <v>0</v>
      </c>
      <c r="L13" s="45">
        <v>0</v>
      </c>
      <c r="M13" s="68">
        <v>0</v>
      </c>
      <c r="N13" s="45">
        <v>0</v>
      </c>
      <c r="O13" s="45">
        <v>35</v>
      </c>
      <c r="P13" s="45">
        <v>35</v>
      </c>
      <c r="Q13" s="68">
        <v>0</v>
      </c>
      <c r="R13" s="45">
        <v>0</v>
      </c>
      <c r="S13" s="45">
        <v>20</v>
      </c>
      <c r="T13" s="45">
        <v>20</v>
      </c>
      <c r="U13" s="68">
        <v>0</v>
      </c>
      <c r="V13" s="45">
        <v>0</v>
      </c>
      <c r="W13" s="45">
        <v>443</v>
      </c>
      <c r="X13" s="45">
        <v>443</v>
      </c>
      <c r="Y13" s="68">
        <v>0</v>
      </c>
      <c r="Z13" s="207">
        <v>0</v>
      </c>
      <c r="AA13" s="207">
        <v>498</v>
      </c>
      <c r="AB13" s="45">
        <v>498</v>
      </c>
      <c r="AC13" s="68">
        <v>0</v>
      </c>
    </row>
    <row r="14" ht="42" customHeight="1">
      <c r="A14" s="42"/>
      <c r="B14" s="342" t="s">
        <v>405</v>
      </c>
      <c r="C14" s="343"/>
      <c r="D14" s="343"/>
      <c r="E14" s="343"/>
      <c r="F14" s="343"/>
      <c r="G14" s="343"/>
      <c r="H14" s="343"/>
      <c r="I14" s="343"/>
      <c r="J14" s="45">
        <v>0</v>
      </c>
      <c r="K14" s="45">
        <v>0</v>
      </c>
      <c r="L14" s="45">
        <v>0</v>
      </c>
      <c r="M14" s="68">
        <v>0</v>
      </c>
      <c r="N14" s="45">
        <v>40000</v>
      </c>
      <c r="O14" s="45">
        <v>29343</v>
      </c>
      <c r="P14" s="45">
        <v>-10657</v>
      </c>
      <c r="Q14" s="68">
        <v>73</v>
      </c>
      <c r="R14" s="45">
        <v>0</v>
      </c>
      <c r="S14" s="45">
        <v>0</v>
      </c>
      <c r="T14" s="45">
        <v>0</v>
      </c>
      <c r="U14" s="68">
        <v>0</v>
      </c>
      <c r="V14" s="45">
        <v>0</v>
      </c>
      <c r="W14" s="45">
        <v>0</v>
      </c>
      <c r="X14" s="45">
        <v>0</v>
      </c>
      <c r="Y14" s="68">
        <v>0</v>
      </c>
      <c r="Z14" s="207">
        <v>40000</v>
      </c>
      <c r="AA14" s="207">
        <v>29343</v>
      </c>
      <c r="AB14" s="45">
        <v>-10657</v>
      </c>
      <c r="AC14" s="68">
        <v>73</v>
      </c>
    </row>
    <row r="15" ht="42" customHeight="1">
      <c r="A15" s="42" t="s">
        <v>659</v>
      </c>
      <c r="B15" s="342" t="s">
        <v>432</v>
      </c>
      <c r="C15" s="343"/>
      <c r="D15" s="343"/>
      <c r="E15" s="343"/>
      <c r="F15" s="343"/>
      <c r="G15" s="343"/>
      <c r="H15" s="343"/>
      <c r="I15" s="343"/>
      <c r="J15" s="45">
        <v>0</v>
      </c>
      <c r="K15" s="45">
        <v>0</v>
      </c>
      <c r="L15" s="45">
        <v>0</v>
      </c>
      <c r="M15" s="68">
        <v>0</v>
      </c>
      <c r="N15" s="45">
        <v>0</v>
      </c>
      <c r="O15" s="45">
        <v>0</v>
      </c>
      <c r="P15" s="45">
        <v>0</v>
      </c>
      <c r="Q15" s="68">
        <v>0</v>
      </c>
      <c r="R15" s="45">
        <v>0</v>
      </c>
      <c r="S15" s="45">
        <v>0</v>
      </c>
      <c r="T15" s="45">
        <v>0</v>
      </c>
      <c r="U15" s="68">
        <v>0</v>
      </c>
      <c r="V15" s="45">
        <v>0</v>
      </c>
      <c r="W15" s="45">
        <v>0</v>
      </c>
      <c r="X15" s="45">
        <v>0</v>
      </c>
      <c r="Y15" s="68">
        <v>0</v>
      </c>
      <c r="Z15" s="207">
        <v>0</v>
      </c>
      <c r="AA15" s="207">
        <v>0</v>
      </c>
      <c r="AB15" s="45">
        <v>0</v>
      </c>
      <c r="AC15" s="68">
        <v>0</v>
      </c>
    </row>
    <row r="16" ht="37.5" customHeight="1">
      <c r="A16" s="42"/>
      <c r="B16" s="342" t="s">
        <v>406</v>
      </c>
      <c r="C16" s="343"/>
      <c r="D16" s="343"/>
      <c r="E16" s="343"/>
      <c r="F16" s="343"/>
      <c r="G16" s="343"/>
      <c r="H16" s="343"/>
      <c r="I16" s="343"/>
      <c r="J16" s="45">
        <v>0</v>
      </c>
      <c r="K16" s="45">
        <v>0</v>
      </c>
      <c r="L16" s="45">
        <v>0</v>
      </c>
      <c r="M16" s="68">
        <v>0</v>
      </c>
      <c r="N16" s="45">
        <v>0</v>
      </c>
      <c r="O16" s="45">
        <v>0</v>
      </c>
      <c r="P16" s="45">
        <v>0</v>
      </c>
      <c r="Q16" s="68">
        <v>0</v>
      </c>
      <c r="R16" s="45">
        <v>0</v>
      </c>
      <c r="S16" s="45">
        <v>0</v>
      </c>
      <c r="T16" s="45">
        <v>0</v>
      </c>
      <c r="U16" s="68">
        <v>0</v>
      </c>
      <c r="V16" s="45">
        <v>0</v>
      </c>
      <c r="W16" s="45">
        <v>0</v>
      </c>
      <c r="X16" s="45">
        <v>0</v>
      </c>
      <c r="Y16" s="68">
        <v>0</v>
      </c>
      <c r="Z16" s="207">
        <v>0</v>
      </c>
      <c r="AA16" s="207">
        <v>0</v>
      </c>
      <c r="AB16" s="45">
        <v>0</v>
      </c>
      <c r="AC16" s="68">
        <v>0</v>
      </c>
    </row>
    <row r="17" ht="37.5" customHeight="1">
      <c r="A17" s="42" t="s">
        <v>660</v>
      </c>
      <c r="B17" s="342" t="s">
        <v>432</v>
      </c>
      <c r="C17" s="343"/>
      <c r="D17" s="343"/>
      <c r="E17" s="343"/>
      <c r="F17" s="343"/>
      <c r="G17" s="343"/>
      <c r="H17" s="343"/>
      <c r="I17" s="343"/>
      <c r="J17" s="45">
        <v>0</v>
      </c>
      <c r="K17" s="45">
        <v>0</v>
      </c>
      <c r="L17" s="45">
        <v>0</v>
      </c>
      <c r="M17" s="68">
        <v>0</v>
      </c>
      <c r="N17" s="45">
        <v>0</v>
      </c>
      <c r="O17" s="45">
        <v>0</v>
      </c>
      <c r="P17" s="45">
        <v>0</v>
      </c>
      <c r="Q17" s="68">
        <v>0</v>
      </c>
      <c r="R17" s="45">
        <v>0</v>
      </c>
      <c r="S17" s="45">
        <v>0</v>
      </c>
      <c r="T17" s="45">
        <v>0</v>
      </c>
      <c r="U17" s="68">
        <v>0</v>
      </c>
      <c r="V17" s="45">
        <v>0</v>
      </c>
      <c r="W17" s="45">
        <v>0</v>
      </c>
      <c r="X17" s="45">
        <v>0</v>
      </c>
      <c r="Y17" s="68">
        <v>0</v>
      </c>
      <c r="Z17" s="207">
        <v>0</v>
      </c>
      <c r="AA17" s="207">
        <v>0</v>
      </c>
      <c r="AB17" s="45">
        <v>0</v>
      </c>
      <c r="AC17" s="68">
        <v>0</v>
      </c>
    </row>
    <row r="18" ht="20.15" customHeight="1">
      <c r="A18" s="42"/>
      <c r="B18" s="346" t="s">
        <v>374</v>
      </c>
      <c r="C18" s="346"/>
      <c r="D18" s="346"/>
      <c r="E18" s="346"/>
      <c r="F18" s="346"/>
      <c r="G18" s="346"/>
      <c r="H18" s="346"/>
      <c r="I18" s="346"/>
      <c r="J18" s="45">
        <v>0</v>
      </c>
      <c r="K18" s="45">
        <v>0</v>
      </c>
      <c r="L18" s="45">
        <v>0</v>
      </c>
      <c r="M18" s="68">
        <v>0</v>
      </c>
      <c r="N18" s="45">
        <v>0</v>
      </c>
      <c r="O18" s="45">
        <v>0</v>
      </c>
      <c r="P18" s="45">
        <v>0</v>
      </c>
      <c r="Q18" s="68">
        <v>0</v>
      </c>
      <c r="R18" s="45">
        <v>0</v>
      </c>
      <c r="S18" s="45">
        <v>0</v>
      </c>
      <c r="T18" s="45">
        <v>0</v>
      </c>
      <c r="U18" s="68">
        <v>0</v>
      </c>
      <c r="V18" s="45">
        <v>0</v>
      </c>
      <c r="W18" s="45">
        <v>0</v>
      </c>
      <c r="X18" s="45">
        <v>0</v>
      </c>
      <c r="Y18" s="68">
        <v>0</v>
      </c>
      <c r="Z18" s="207">
        <v>0</v>
      </c>
      <c r="AA18" s="207">
        <v>0</v>
      </c>
      <c r="AB18" s="45">
        <v>0</v>
      </c>
      <c r="AC18" s="68">
        <v>0</v>
      </c>
    </row>
    <row r="19" ht="25" customHeight="1">
      <c r="A19" s="344" t="s">
        <v>171</v>
      </c>
      <c r="B19" s="345"/>
      <c r="C19" s="345"/>
      <c r="D19" s="345"/>
      <c r="E19" s="345"/>
      <c r="F19" s="345"/>
      <c r="G19" s="345"/>
      <c r="H19" s="345"/>
      <c r="I19" s="345"/>
      <c r="J19" s="215">
        <v>0</v>
      </c>
      <c r="K19" s="215">
        <v>0</v>
      </c>
      <c r="L19" s="58">
        <v>0</v>
      </c>
      <c r="M19" s="69">
        <v>0</v>
      </c>
      <c r="N19" s="215">
        <v>40000</v>
      </c>
      <c r="O19" s="215">
        <v>29378</v>
      </c>
      <c r="P19" s="58">
        <v>-10622</v>
      </c>
      <c r="Q19" s="69">
        <v>73</v>
      </c>
      <c r="R19" s="215">
        <v>0</v>
      </c>
      <c r="S19" s="215">
        <v>966</v>
      </c>
      <c r="T19" s="58">
        <v>966</v>
      </c>
      <c r="U19" s="69">
        <v>0</v>
      </c>
      <c r="V19" s="215">
        <v>0</v>
      </c>
      <c r="W19" s="215">
        <v>2402</v>
      </c>
      <c r="X19" s="58">
        <v>2402</v>
      </c>
      <c r="Y19" s="69">
        <v>100</v>
      </c>
      <c r="Z19" s="215">
        <v>40000</v>
      </c>
      <c r="AA19" s="215">
        <v>32746</v>
      </c>
      <c r="AB19" s="58">
        <v>-7254</v>
      </c>
      <c r="AC19" s="69">
        <v>82</v>
      </c>
    </row>
    <row r="20" ht="25" customHeight="1">
      <c r="A20" s="342" t="s">
        <v>407</v>
      </c>
      <c r="B20" s="343"/>
      <c r="C20" s="343"/>
      <c r="D20" s="343"/>
      <c r="E20" s="343"/>
      <c r="F20" s="343"/>
      <c r="G20" s="343"/>
      <c r="H20" s="343"/>
      <c r="I20" s="343"/>
      <c r="J20" s="208">
        <v>0</v>
      </c>
      <c r="K20" s="208">
        <v>0</v>
      </c>
      <c r="L20" s="40">
        <v>0</v>
      </c>
      <c r="M20" s="40">
        <v>0</v>
      </c>
      <c r="N20" s="208">
        <v>100</v>
      </c>
      <c r="O20" s="208">
        <v>90</v>
      </c>
      <c r="P20" s="40">
        <v>0</v>
      </c>
      <c r="Q20" s="40">
        <v>0</v>
      </c>
      <c r="R20" s="208">
        <v>0</v>
      </c>
      <c r="S20" s="208">
        <v>3</v>
      </c>
      <c r="T20" s="40">
        <v>0</v>
      </c>
      <c r="U20" s="40">
        <v>0</v>
      </c>
      <c r="V20" s="208">
        <v>0</v>
      </c>
      <c r="W20" s="208">
        <v>7</v>
      </c>
      <c r="X20" s="40">
        <v>0</v>
      </c>
      <c r="Y20" s="40">
        <v>0</v>
      </c>
      <c r="Z20" s="208">
        <v>100</v>
      </c>
      <c r="AA20" s="208">
        <v>100</v>
      </c>
      <c r="AB20" s="40">
        <v>0</v>
      </c>
      <c r="AC20" s="40">
        <v>0</v>
      </c>
    </row>
    <row r="21" ht="15" customHeight="1">
      <c r="A21" s="10"/>
      <c r="B21" s="10"/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</row>
    <row r="22" ht="15" customHeight="1">
      <c r="A22" s="10"/>
      <c r="B22" s="10"/>
      <c r="C22" s="10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</row>
    <row r="23" ht="15" customHeight="1">
      <c r="A23" s="10"/>
      <c r="B23" s="10"/>
      <c r="C23" s="10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</row>
    <row r="24" ht="20.25" customHeight="1">
      <c r="A24" s="10"/>
      <c r="B24" s="10"/>
      <c r="C24" s="4" t="s">
        <v>408</v>
      </c>
      <c r="D24" s="4"/>
      <c r="E24" s="4"/>
      <c r="F24" s="4"/>
      <c r="G24" s="4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</row>
    <row r="25" ht="21.75" customHeight="1">
      <c r="A25" s="10"/>
      <c r="B25" s="10"/>
      <c r="C25" s="10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</row>
    <row r="26" ht="21.75" customHeight="1">
      <c r="A26" s="10"/>
      <c r="B26" s="10"/>
      <c r="C26" s="10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</row>
    <row r="27" ht="30" customHeight="1">
      <c r="A27" s="262" t="s">
        <v>397</v>
      </c>
      <c r="B27" s="302" t="s">
        <v>409</v>
      </c>
      <c r="C27" s="303"/>
      <c r="D27" s="250" t="s">
        <v>410</v>
      </c>
      <c r="E27" s="250"/>
      <c r="F27" s="250" t="s">
        <v>411</v>
      </c>
      <c r="G27" s="250"/>
      <c r="H27" s="250" t="s">
        <v>412</v>
      </c>
      <c r="I27" s="250"/>
      <c r="J27" s="250" t="s">
        <v>413</v>
      </c>
      <c r="K27" s="250"/>
      <c r="L27" s="250" t="s">
        <v>32</v>
      </c>
      <c r="M27" s="250"/>
      <c r="N27" s="250"/>
      <c r="O27" s="250"/>
      <c r="P27" s="250"/>
      <c r="Q27" s="250"/>
      <c r="R27" s="250"/>
      <c r="S27" s="250"/>
      <c r="T27" s="250"/>
      <c r="U27" s="250"/>
      <c r="V27" s="308" t="s">
        <v>414</v>
      </c>
      <c r="W27" s="308"/>
      <c r="X27" s="308"/>
      <c r="Y27" s="308"/>
      <c r="Z27" s="308"/>
      <c r="AA27" s="308" t="s">
        <v>415</v>
      </c>
      <c r="AB27" s="308"/>
      <c r="AC27" s="308"/>
      <c r="AD27" s="308"/>
      <c r="AE27" s="308"/>
      <c r="AF27" s="308"/>
    </row>
    <row r="28" ht="31.5" customHeight="1">
      <c r="A28" s="262"/>
      <c r="B28" s="304"/>
      <c r="C28" s="305"/>
      <c r="D28" s="250"/>
      <c r="E28" s="250"/>
      <c r="F28" s="250"/>
      <c r="G28" s="250"/>
      <c r="H28" s="250"/>
      <c r="I28" s="250"/>
      <c r="J28" s="250"/>
      <c r="K28" s="250"/>
      <c r="L28" s="250" t="s">
        <v>416</v>
      </c>
      <c r="M28" s="250"/>
      <c r="N28" s="250" t="s">
        <v>417</v>
      </c>
      <c r="O28" s="250"/>
      <c r="P28" s="250" t="s">
        <v>418</v>
      </c>
      <c r="Q28" s="250"/>
      <c r="R28" s="250"/>
      <c r="S28" s="250"/>
      <c r="T28" s="250"/>
      <c r="U28" s="250"/>
      <c r="V28" s="308"/>
      <c r="W28" s="308"/>
      <c r="X28" s="308"/>
      <c r="Y28" s="308"/>
      <c r="Z28" s="308"/>
      <c r="AA28" s="308"/>
      <c r="AB28" s="308"/>
      <c r="AC28" s="308"/>
      <c r="AD28" s="308"/>
      <c r="AE28" s="308"/>
      <c r="AF28" s="308"/>
    </row>
    <row r="29" ht="114.75" customHeight="1">
      <c r="A29" s="262"/>
      <c r="B29" s="306"/>
      <c r="C29" s="307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 t="s">
        <v>419</v>
      </c>
      <c r="Q29" s="250"/>
      <c r="R29" s="250" t="s">
        <v>420</v>
      </c>
      <c r="S29" s="250"/>
      <c r="T29" s="250" t="s">
        <v>421</v>
      </c>
      <c r="U29" s="250"/>
      <c r="V29" s="308"/>
      <c r="W29" s="308"/>
      <c r="X29" s="308"/>
      <c r="Y29" s="308"/>
      <c r="Z29" s="308"/>
      <c r="AA29" s="308"/>
      <c r="AB29" s="308"/>
      <c r="AC29" s="308"/>
      <c r="AD29" s="308"/>
      <c r="AE29" s="308"/>
      <c r="AF29" s="308"/>
    </row>
    <row r="30" ht="21.75" customHeight="1">
      <c r="A30" s="31">
        <v>1</v>
      </c>
      <c r="B30" s="270">
        <v>2</v>
      </c>
      <c r="C30" s="263"/>
      <c r="D30" s="250">
        <v>3</v>
      </c>
      <c r="E30" s="250"/>
      <c r="F30" s="250">
        <v>4</v>
      </c>
      <c r="G30" s="250"/>
      <c r="H30" s="250">
        <v>5</v>
      </c>
      <c r="I30" s="250"/>
      <c r="J30" s="250">
        <v>6</v>
      </c>
      <c r="K30" s="250"/>
      <c r="L30" s="270">
        <v>7</v>
      </c>
      <c r="M30" s="263"/>
      <c r="N30" s="270">
        <v>8</v>
      </c>
      <c r="O30" s="263"/>
      <c r="P30" s="250">
        <v>9</v>
      </c>
      <c r="Q30" s="250"/>
      <c r="R30" s="262">
        <v>10</v>
      </c>
      <c r="S30" s="262"/>
      <c r="T30" s="250">
        <v>11</v>
      </c>
      <c r="U30" s="250"/>
      <c r="V30" s="250">
        <v>12</v>
      </c>
      <c r="W30" s="250"/>
      <c r="X30" s="250"/>
      <c r="Y30" s="250"/>
      <c r="Z30" s="250"/>
      <c r="AA30" s="250">
        <v>13</v>
      </c>
      <c r="AB30" s="250"/>
      <c r="AC30" s="250"/>
      <c r="AD30" s="250"/>
      <c r="AE30" s="250"/>
      <c r="AF30" s="250"/>
    </row>
    <row r="31" ht="21.75" customHeight="1">
      <c r="A31" s="123">
        <v>1</v>
      </c>
      <c r="B31" s="309" t="s">
        <v>432</v>
      </c>
      <c r="C31" s="310"/>
      <c r="D31" s="250" t="s">
        <v>432</v>
      </c>
      <c r="E31" s="250"/>
      <c r="F31" s="311">
        <v>0</v>
      </c>
      <c r="G31" s="311"/>
      <c r="H31" s="311">
        <v>0</v>
      </c>
      <c r="I31" s="311"/>
      <c r="J31" s="311">
        <v>0</v>
      </c>
      <c r="K31" s="311"/>
      <c r="L31" s="312">
        <v>0</v>
      </c>
      <c r="M31" s="313"/>
      <c r="N31" s="314">
        <v>0</v>
      </c>
      <c r="O31" s="315"/>
      <c r="P31" s="311">
        <v>0</v>
      </c>
      <c r="Q31" s="311"/>
      <c r="R31" s="311">
        <v>0</v>
      </c>
      <c r="S31" s="311"/>
      <c r="T31" s="311">
        <v>0</v>
      </c>
      <c r="U31" s="311"/>
      <c r="V31" s="316" t="s">
        <v>432</v>
      </c>
      <c r="W31" s="316"/>
      <c r="X31" s="316"/>
      <c r="Y31" s="316"/>
      <c r="Z31" s="316"/>
      <c r="AA31" s="317" t="s">
        <v>432</v>
      </c>
      <c r="AB31" s="317"/>
      <c r="AC31" s="317"/>
      <c r="AD31" s="317"/>
      <c r="AE31" s="317"/>
      <c r="AF31" s="317"/>
    </row>
    <row r="32" ht="20.25" customHeight="1">
      <c r="A32" s="318" t="s">
        <v>171</v>
      </c>
      <c r="B32" s="319"/>
      <c r="C32" s="319"/>
      <c r="D32" s="319"/>
      <c r="E32" s="320"/>
      <c r="F32" s="321">
        <v>0</v>
      </c>
      <c r="G32" s="321"/>
      <c r="H32" s="321">
        <v>0</v>
      </c>
      <c r="I32" s="321"/>
      <c r="J32" s="321">
        <v>0</v>
      </c>
      <c r="K32" s="321"/>
      <c r="L32" s="321">
        <v>0</v>
      </c>
      <c r="M32" s="321"/>
      <c r="N32" s="321">
        <v>0</v>
      </c>
      <c r="O32" s="321"/>
      <c r="P32" s="321">
        <v>0</v>
      </c>
      <c r="Q32" s="321"/>
      <c r="R32" s="321">
        <v>0</v>
      </c>
      <c r="S32" s="321"/>
      <c r="T32" s="321">
        <v>0</v>
      </c>
      <c r="U32" s="321"/>
      <c r="V32" s="322" t="s">
        <v>432</v>
      </c>
      <c r="W32" s="322"/>
      <c r="X32" s="322"/>
      <c r="Y32" s="322"/>
      <c r="Z32" s="322"/>
      <c r="AA32" s="323" t="s">
        <v>432</v>
      </c>
      <c r="AB32" s="323"/>
      <c r="AC32" s="323"/>
      <c r="AD32" s="323"/>
      <c r="AE32" s="323"/>
      <c r="AF32" s="323"/>
    </row>
    <row r="33" ht="20.25" customHeight="1">
      <c r="A33" s="10"/>
      <c r="B33" s="10"/>
      <c r="C33" s="10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</row>
    <row r="34" ht="20.25" customHeight="1">
      <c r="A34" s="10"/>
      <c r="B34" s="10"/>
      <c r="C34" s="10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</row>
    <row r="35" ht="20.25" customHeight="1">
      <c r="A35" s="10"/>
      <c r="B35" s="10"/>
      <c r="C35" s="10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</row>
    <row r="36" ht="15" customHeight="1">
      <c r="A36" s="10"/>
      <c r="B36" s="260" t="s">
        <v>447</v>
      </c>
      <c r="C36" s="260"/>
      <c r="D36" s="260"/>
      <c r="E36" s="260"/>
      <c r="F36" s="260"/>
      <c r="G36" s="260"/>
      <c r="H36" s="11"/>
      <c r="I36" s="11"/>
      <c r="J36" s="341" t="s">
        <v>423</v>
      </c>
      <c r="K36" s="341"/>
      <c r="L36" s="341"/>
      <c r="M36" s="341"/>
      <c r="N36" s="341"/>
      <c r="O36" s="11"/>
      <c r="P36" s="11"/>
      <c r="Q36" s="11"/>
      <c r="R36" s="11"/>
      <c r="S36" s="11"/>
      <c r="T36" s="216" t="s">
        <v>446</v>
      </c>
      <c r="U36" s="216"/>
      <c r="V36" s="216"/>
      <c r="W36" s="216"/>
      <c r="X36" s="216"/>
    </row>
    <row r="37" s="3" customFormat="1">
      <c r="B37" s="216" t="s">
        <v>424</v>
      </c>
      <c r="C37" s="216"/>
      <c r="D37" s="216"/>
      <c r="E37" s="216"/>
      <c r="F37" s="216"/>
      <c r="G37" s="216"/>
      <c r="H37" s="19"/>
      <c r="I37" s="19"/>
      <c r="J37" s="216" t="s">
        <v>152</v>
      </c>
      <c r="K37" s="216"/>
      <c r="L37" s="216"/>
      <c r="M37" s="216"/>
      <c r="N37" s="216"/>
      <c r="S37" s="2"/>
      <c r="T37" s="216" t="s">
        <v>150</v>
      </c>
      <c r="U37" s="216"/>
      <c r="V37" s="216"/>
      <c r="W37" s="216"/>
      <c r="X37" s="216"/>
    </row>
    <row r="38" s="16" customFormat="1" ht="16.5" customHeight="1">
      <c r="C38" s="43"/>
      <c r="F38" s="35"/>
      <c r="G38" s="35"/>
      <c r="H38" s="35"/>
      <c r="I38" s="35"/>
      <c r="J38" s="35"/>
    </row>
    <row r="39" s="3" customFormat="1">
</row>
    <row r="40"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</row>
    <row r="41"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</row>
    <row r="42" ht="18.45" thickBot="1">
      <c r="C42" s="17"/>
      <c r="D42" s="17"/>
      <c r="E42" s="17"/>
      <c r="F42" s="17"/>
      <c r="G42" s="17"/>
      <c r="H42" s="17"/>
      <c r="I42" s="17"/>
      <c r="J42" s="17"/>
      <c r="K42" s="17"/>
      <c r="L42" s="163"/>
      <c r="M42" s="163"/>
      <c r="N42" s="163"/>
      <c r="O42" s="163"/>
      <c r="P42" s="163"/>
      <c r="Q42" s="163"/>
      <c r="R42" s="163"/>
      <c r="S42" s="163"/>
      <c r="T42" s="164"/>
      <c r="U42" s="164"/>
      <c r="V42" s="164"/>
      <c r="W42" s="164"/>
    </row>
    <row r="43">
      <c r="C43" s="10"/>
    </row>
    <row r="46">
      <c r="C46" s="18"/>
    </row>
    <row r="47">
      <c r="C47" s="18"/>
    </row>
    <row r="48">
      <c r="C48" s="18"/>
    </row>
    <row r="49">
      <c r="C49" s="18"/>
    </row>
    <row r="50">
      <c r="C50" s="18"/>
    </row>
    <row r="51">
      <c r="C51" s="18"/>
    </row>
    <row r="52">
      <c r="C52" s="18"/>
    </row>
  </sheetData>
  <mergeCells>
    <mergeCell ref="B9:I9"/>
    <mergeCell ref="B37:G37"/>
    <mergeCell ref="T37:X37"/>
    <mergeCell ref="J36:N36"/>
    <mergeCell ref="J37:N37"/>
    <mergeCell ref="B36:G36"/>
    <mergeCell ref="M7:M8"/>
    <mergeCell ref="B16:I16"/>
    <mergeCell ref="A20:I20"/>
    <mergeCell ref="B14:I14"/>
    <mergeCell ref="J7:J8"/>
    <mergeCell ref="K7:K8"/>
    <mergeCell ref="A19:I19"/>
    <mergeCell ref="B10:I10"/>
    <mergeCell ref="B11:I11"/>
    <mergeCell ref="B13:I13"/>
    <mergeCell ref="B18:I18"/>
    <mergeCell ref="O7:O8"/>
    <mergeCell ref="T36:X36"/>
    <mergeCell ref="W5:Y5"/>
    <mergeCell ref="X7:X8"/>
    <mergeCell ref="A6:A8"/>
    <mergeCell ref="Q7:Q8"/>
    <mergeCell ref="R7:R8"/>
    <mergeCell ref="Z6:AC6"/>
    <mergeCell ref="AA7:AA8"/>
    <mergeCell ref="AB7:AB8"/>
    <mergeCell ref="J6:M6"/>
    <mergeCell ref="AC7:AC8"/>
    <mergeCell ref="L7:L8"/>
    <mergeCell ref="S7:S8"/>
    <mergeCell ref="B6:I8"/>
    <mergeCell ref="AA5:AC5"/>
    <mergeCell ref="R6:U6"/>
    <mergeCell ref="P7:P8"/>
    <mergeCell ref="T7:T8"/>
    <mergeCell ref="U7:U8"/>
    <mergeCell ref="V32:Z32"/>
    <mergeCell ref="AA32:AF32"/>
    <mergeCell ref="N6:Q6"/>
    <mergeCell ref="V6:Y6"/>
    <mergeCell ref="V7:V8"/>
    <mergeCell ref="W7:W8"/>
    <mergeCell ref="N7:N8"/>
    <mergeCell ref="Y7:Y8"/>
    <mergeCell ref="Z7:Z8"/>
    <mergeCell ref="A32:E32"/>
    <mergeCell ref="F32:G32"/>
    <mergeCell ref="H32:I32"/>
    <mergeCell ref="J32:K32"/>
    <mergeCell ref="L32:M32"/>
    <mergeCell ref="N32:O32"/>
    <mergeCell ref="P32:Q32"/>
    <mergeCell ref="R32:S32"/>
    <mergeCell ref="T32:U32"/>
    <mergeCell ref="T30:U30"/>
    <mergeCell ref="V30:Z30"/>
    <mergeCell ref="AA30:AF30"/>
    <mergeCell ref="B30:C30"/>
    <mergeCell ref="D30:E30"/>
    <mergeCell ref="F30:G30"/>
    <mergeCell ref="H30:I30"/>
    <mergeCell ref="J30:K30"/>
    <mergeCell ref="L30:M30"/>
    <mergeCell ref="N30:O30"/>
    <mergeCell ref="P30:Q30"/>
    <mergeCell ref="R30:S30"/>
    <mergeCell ref="A27:A29"/>
    <mergeCell ref="B27:C29"/>
    <mergeCell ref="D27:E29"/>
    <mergeCell ref="F27:G29"/>
    <mergeCell ref="H27:I29"/>
    <mergeCell ref="J27:K29"/>
    <mergeCell ref="L27:U27"/>
    <mergeCell ref="V27:Z29"/>
    <mergeCell ref="AA27:AF29"/>
    <mergeCell ref="L28:M29"/>
    <mergeCell ref="N28:O29"/>
    <mergeCell ref="P28:U28"/>
    <mergeCell ref="P29:Q29"/>
    <mergeCell ref="R29:S29"/>
    <mergeCell ref="T29:U29"/>
    <mergeCell ref="B12:I12"/>
    <mergeCell ref="B15:I15"/>
    <mergeCell ref="B17:I17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Z31"/>
    <mergeCell ref="AA31:AF31"/>
  </mergeCells>
  <phoneticPr fontId="3" type="noConversion"/>
  <pageMargins left="0.78740157480315" right="0.078740157480315" top="0.78740157480315" bottom="0.78740157480315" header="0.31496062992126" footer="0.31496062992126"/>
  <pageSetup paperSize="9" scale="31" orientation="landscape" r:id="rId1"/>
  <headerFooter alignWithMargins="0">
    <oddHeader>&amp;R&amp;"Times New Roman,звичайний"&amp;14Продовження додатка 3
Таблиця 6</oddHeader>
  </headerFooter>
  <ignoredErrors>
    <ignoredError sqref="AB17:AC17 J16" formulaRange="1"/>
    <ignoredError sqref="X17:Y17 L17 J17 M17:N17 P17:R17 T17:V17" evalError="1" formulaRange="1"/>
    <ignoredError sqref="Z17:AA17 M15 K17 O17 S17 W17 M11:M12 U10 Q11:Q12 U11:U12 M10 U15 Q10 Q15 Y11:Y12 Y10 Y15" evalError="1"/>
    <ignoredError sqref="Z16:AA16 M16:N16 V16:W16 R16:S16" evalError="1" formula="1" formulaRange="1"/>
    <ignoredError sqref="Q16 U16 Y16" evalError="1" formula="1"/>
    <ignoredError sqref="T16 X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Worksheets</vt:lpstr>
      </vt:variant>
      <vt:variant>
        <vt:i4>6</vt:i4>
      </vt:variant>
    </vt:vector>
  </HeadingPairs>
  <TitlesOfParts>
    <vt:vector baseType="lpstr" size="6">
      <vt:lpstr>Осн. фін. пок.</vt:lpstr>
      <vt:lpstr>І. Інф. до звіт.</vt:lpstr>
      <vt:lpstr>ІІ. Розр. з бюджетом</vt:lpstr>
      <vt:lpstr>ІІІ. Рух грош. коштів</vt:lpstr>
      <vt:lpstr>IV кап.інв. V кред.</vt:lpstr>
      <vt:lpstr>VI-VII джер.кап.інв.</vt:lpstr>
    </vt:vector>
  </TitlesOfParts>
  <Application>Microsoft Excel</Application>
  <AppVersion>12.000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</dc:creator>
  <cp:keywords/>
  <dc:description/>
  <cp:lastModifiedBy>Igor Kovalenko</cp:lastModifiedBy>
  <cp:revision/>
  <dcterms:created xsi:type="dcterms:W3CDTF">2026-04-06T10:39:10Z</dcterms:created>
  <dcterms:modified xsi:type="dcterms:W3CDTF">2026-04-06T07:39:10Z</dcterms:modified>
  <cp:category/>
  <cp:contentStatus/>
</cp:coreProperties>
</file>