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<sst xmlns="http://schemas.openxmlformats.org/spreadsheetml/2006/main" count="1158" uniqueCount="765">
  <si>
    <r>
      <t xml:space="preserve">Лот 26 - Твори у 50 томах. Том 10. Книга ІІ
</t>
    </r>
    <r>
      <rPr>
        <sz val="9"/>
        <rFont val="Times New Roman"/>
        <family val="1"/>
      </rPr>
      <t>Михайло Грушевський, 
упорядник  О. Юркова</t>
    </r>
  </si>
  <si>
    <t>(триста тридцять чотири тисячі сімсот п’ятдесят гривень 00 коп.)</t>
  </si>
  <si>
    <r>
      <t xml:space="preserve">Лот 27 - Твори у 50 томах. Том 46. Книга ІІ
</t>
    </r>
    <r>
      <rPr>
        <sz val="9"/>
        <rFont val="Times New Roman"/>
        <family val="1"/>
      </rPr>
      <t xml:space="preserve">Михайло Грушевський,
упорядник В.В. Тельвак
</t>
    </r>
  </si>
  <si>
    <t>(триста двадцять сім тисяч гривень 00 коп.)</t>
  </si>
  <si>
    <r>
      <t xml:space="preserve">Лот 28 - Твори у 50 томах. Том 22
</t>
    </r>
    <r>
      <rPr>
        <sz val="9"/>
        <rFont val="Times New Roman"/>
        <family val="1"/>
      </rPr>
      <t xml:space="preserve">Михайло Грушевський,
упорядники: І.Б. Гирич,
В.Л. Кавунник, Г.В. Потульницький
 </t>
    </r>
  </si>
  <si>
    <t>(триста п’ятдесят сім тисяч триста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</si>
  <si>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- 34 лоти </t>
  </si>
  <si>
    <t xml:space="preserve">   (сім мільйонів двадцять п’ять тисяч п’ятсот вісімдесят три гривні 00 коп.)</t>
  </si>
  <si>
    <r>
      <t xml:space="preserve">     12.06.2015</t>
    </r>
    <r>
      <rPr>
        <sz val="11"/>
        <color indexed="55"/>
        <rFont val="Times New Roman"/>
        <family val="1"/>
      </rPr>
      <t xml:space="preserve">        19.06.2015 -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</si>
  <si>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06.07.2015</t>
    </r>
  </si>
  <si>
    <r>
      <t xml:space="preserve">Лот 1 - Необароко: ікони Олександра Охапкіна
</t>
    </r>
    <r>
      <rPr>
        <sz val="9"/>
        <rFont val="Times New Roman"/>
        <family val="1"/>
      </rPr>
      <t>автор Дмитро Степовик</t>
    </r>
  </si>
  <si>
    <t>(двісті сорок дев’ять тисяч п’ятсот вісімдесят гривень 00 коп.)</t>
  </si>
  <si>
    <t>ТОВ "Видавництво імені Олени Теліги"</t>
  </si>
  <si>
    <r>
      <t xml:space="preserve">Лот 2 - Українська родина: обряди і традиції
</t>
    </r>
    <r>
      <rPr>
        <sz val="9"/>
        <rFont val="Times New Roman"/>
        <family val="1"/>
      </rPr>
      <t>автор Лідія Орел</t>
    </r>
  </si>
  <si>
    <t>(двісті тисяч п’ятсот гривень 00 коп.)</t>
  </si>
  <si>
    <r>
      <t xml:space="preserve">Лот 3 - Котигорошко
</t>
    </r>
    <r>
      <rPr>
        <sz val="10"/>
        <rFont val="Times New Roman"/>
        <family val="1"/>
      </rPr>
      <t>переказ Юлія Дворецька,
ілюстрації Юлія Сплавник</t>
    </r>
  </si>
  <si>
    <t>ТОВ ІАА
"Наш Час"</t>
  </si>
  <si>
    <r>
      <t xml:space="preserve">Лот 4 - Двокнижжя
</t>
    </r>
    <r>
      <rPr>
        <sz val="9"/>
        <rFont val="Times New Roman"/>
        <family val="1"/>
      </rPr>
      <t>автор Наталя Тисовська</t>
    </r>
  </si>
  <si>
    <t>(двісті вісім тисяч гривень 00 коп.)</t>
  </si>
  <si>
    <r>
      <t xml:space="preserve">Лот 5 - Забутий митрополит Сильвестр Косов
</t>
    </r>
    <r>
      <rPr>
        <sz val="9"/>
        <rFont val="Times New Roman"/>
        <family val="1"/>
      </rPr>
      <t xml:space="preserve"> автор Анатолій Горовий
</t>
    </r>
  </si>
  <si>
    <t>(сто сім тисяч шістсот сімдесят гривень 00 коп.)</t>
  </si>
  <si>
    <r>
      <t xml:space="preserve">Лот 6 - РУССКИЙ РАЗУХАЙ или украинские грабли
</t>
    </r>
    <r>
      <rPr>
        <sz val="10"/>
        <rFont val="Times New Roman"/>
        <family val="1"/>
      </rPr>
      <t xml:space="preserve">автор В. Земляний
</t>
    </r>
  </si>
  <si>
    <t xml:space="preserve"> (сто двадцять шість тисяч п’ятсот гривень 00 коп.)</t>
  </si>
  <si>
    <t>ПП "Авіаз"</t>
  </si>
  <si>
    <r>
      <t xml:space="preserve">Лот 7 - Скрижалі
</t>
    </r>
    <r>
      <rPr>
        <sz val="9"/>
        <color indexed="8"/>
        <rFont val="Times New Roman"/>
        <family val="1"/>
      </rPr>
      <t>автор Леонід Горлач</t>
    </r>
  </si>
  <si>
    <r>
      <t xml:space="preserve"> </t>
    </r>
    <r>
      <rPr>
        <sz val="10"/>
        <rFont val="Times New Roman"/>
        <family val="1"/>
      </rPr>
      <t>(двісті шістдесят вісім тисяч п’ятсот сімдесят гривень 00 коп.)</t>
    </r>
  </si>
  <si>
    <r>
      <t xml:space="preserve">Лот 8 - Озирнутися в радості 
</t>
    </r>
    <r>
      <rPr>
        <sz val="9"/>
        <rFont val="Times New Roman"/>
        <family val="1"/>
      </rPr>
      <t>автор А. Підлужна</t>
    </r>
  </si>
  <si>
    <r>
      <t xml:space="preserve"> </t>
    </r>
    <r>
      <rPr>
        <sz val="10"/>
        <rFont val="Times New Roman"/>
        <family val="1"/>
      </rPr>
      <t>(сто сімдесят три тисячі двісті шістдесят шість гривень 00 коп.)</t>
    </r>
  </si>
  <si>
    <r>
      <t xml:space="preserve">Лот 9 - Коли ще звірі говорили
</t>
    </r>
    <r>
      <rPr>
        <sz val="9"/>
        <rFont val="Times New Roman"/>
        <family val="1"/>
      </rPr>
      <t>І.Я. Франко, упорядник А.М. Зеленська</t>
    </r>
  </si>
  <si>
    <r>
      <t xml:space="preserve"> </t>
    </r>
    <r>
      <rPr>
        <sz val="10"/>
        <rFont val="Times New Roman"/>
        <family val="1"/>
      </rPr>
      <t>(сто шістдесят три тисячі шістсот вісімдесят гривень 00 коп.)</t>
    </r>
  </si>
  <si>
    <r>
      <t>Лот 10 - Шевченківська енциклопедія
Том 5 (П - С)</t>
    </r>
    <r>
      <rPr>
        <sz val="10"/>
        <rFont val="Times New Roman"/>
        <family val="1"/>
      </rPr>
      <t xml:space="preserve">
М.Г. Жулинський</t>
    </r>
  </si>
  <si>
    <t>(чотириста тисяч гривень 00 коп.)</t>
  </si>
  <si>
    <t>Інститут літератури
ім. Т.Г. Шевченка
НАН України</t>
  </si>
  <si>
    <r>
      <t>Лот 11 - Шевченківська енциклопедія
Том 6 (Т - Я)</t>
    </r>
    <r>
      <rPr>
        <sz val="10"/>
        <rFont val="Times New Roman"/>
        <family val="1"/>
      </rPr>
      <t xml:space="preserve">
М.Г. Жулинський
</t>
    </r>
  </si>
  <si>
    <t>(чотириста двадцять тисяч гривень 00 коп.)</t>
  </si>
  <si>
    <r>
      <t xml:space="preserve">Лот 12 - Микола Амосов 
</t>
    </r>
    <r>
      <rPr>
        <sz val="9"/>
        <rFont val="Times New Roman"/>
        <family val="1"/>
      </rPr>
      <t xml:space="preserve">автор М. Згурська,
  перекладач Л. Кіцила
</t>
    </r>
  </si>
  <si>
    <t xml:space="preserve"> (дев’яносто три тисячі двісті сімдесят гривень 00 коп.)</t>
  </si>
  <si>
    <t>ТОВ "Побутелектротехніка"</t>
  </si>
  <si>
    <r>
      <t xml:space="preserve">Лот 13 - Сергій Корольов
</t>
    </r>
    <r>
      <rPr>
        <sz val="9"/>
        <rFont val="Times New Roman"/>
        <family val="1"/>
      </rPr>
      <t>автор С. Шевчук,
перекладач Сидорова</t>
    </r>
  </si>
  <si>
    <t>(дев’яносто шість тисяч чотириста двадцять гривень 00 коп.)</t>
  </si>
  <si>
    <r>
      <t xml:space="preserve">Лот 14 - Іван Кожедуб 
</t>
    </r>
    <r>
      <rPr>
        <sz val="9"/>
        <rFont val="Times New Roman"/>
        <family val="1"/>
      </rPr>
      <t xml:space="preserve">автор А. Кокотюха,
перекладач  В. Немашкало
</t>
    </r>
  </si>
  <si>
    <t xml:space="preserve"> (дев’яносто три тисячі дев’ятсот дев’яносто гривень 00 коп.)</t>
  </si>
  <si>
    <r>
      <t xml:space="preserve">Лот 15 - Володимир Великий
</t>
    </r>
    <r>
      <rPr>
        <sz val="9"/>
        <rFont val="Times New Roman"/>
        <family val="1"/>
      </rPr>
      <t xml:space="preserve">автор В. Духопельников  </t>
    </r>
  </si>
  <si>
    <t xml:space="preserve"> (дев’яносто три тисячі вісімсот десять гривень 00 коп.)</t>
  </si>
  <si>
    <r>
      <t xml:space="preserve">Лот 16 - Микола Лисенко
</t>
    </r>
    <r>
      <rPr>
        <sz val="9"/>
        <rFont val="Times New Roman"/>
        <family val="1"/>
      </rPr>
      <t xml:space="preserve">співавтори: І. Коляда, Ю. Коляда,  
С. Вергун
</t>
    </r>
  </si>
  <si>
    <t xml:space="preserve"> (дев’яносто дві тисячі двісті п’ятдесят гривень 00 коп.)</t>
  </si>
  <si>
    <r>
      <t xml:space="preserve">         Лот 17 - Оповідання. "Народний діяч".                "Краса і сила"...
</t>
    </r>
    <r>
      <rPr>
        <sz val="9"/>
        <rFont val="Times New Roman"/>
        <family val="1"/>
      </rPr>
      <t>Володимир Винниченко, 
передмова М.Г. Жулинський,
упорядник С.А. Гальченко</t>
    </r>
  </si>
  <si>
    <t xml:space="preserve"> (двісті дев’ять тисяч чотириста шістдесят п’ять гривень 00 коп.)</t>
  </si>
  <si>
    <t>ТОВ
"Сакцент Плюс"</t>
  </si>
  <si>
    <r>
      <t xml:space="preserve">Лот 18 - Європа-45
</t>
    </r>
    <r>
      <rPr>
        <sz val="9"/>
        <rFont val="Times New Roman"/>
        <family val="1"/>
      </rPr>
      <t xml:space="preserve">П. Загребельний, 
передмова, упорядник М.Жулинський
</t>
    </r>
  </si>
  <si>
    <t>(двісті тридцять дев’ять тисяч п’ятсот дві гривні 00 коп.)</t>
  </si>
  <si>
    <r>
      <t xml:space="preserve">Лот 19 - Загадки природи 
</t>
    </r>
    <r>
      <rPr>
        <sz val="9"/>
        <rFont val="Times New Roman"/>
        <family val="1"/>
      </rPr>
      <t>укладачі: В. М. Скляренко, М. О. Панкова,
Я. О. Батій, Т. В. Іовлева</t>
    </r>
  </si>
  <si>
    <t xml:space="preserve"> (двісті шістдесят вісім тисяч п’ятсот гривень 00 коп.)</t>
  </si>
  <si>
    <t>ДАК "Укрвидавполіграфія"</t>
  </si>
  <si>
    <r>
      <t xml:space="preserve">Лот 20 - Льодовик
</t>
    </r>
    <r>
      <rPr>
        <sz val="9"/>
        <rFont val="Times New Roman"/>
        <family val="1"/>
      </rPr>
      <t xml:space="preserve">автор О. Вільчинський  </t>
    </r>
  </si>
  <si>
    <t xml:space="preserve"> (сто п’ятдесят вісім тисяч дев’ятсот десять гривень 00 коп.)</t>
  </si>
  <si>
    <r>
      <t xml:space="preserve">Лот 21 - Моя Україна
</t>
    </r>
    <r>
      <rPr>
        <sz val="9"/>
        <color indexed="10"/>
        <rFont val="Times New Roman"/>
        <family val="1"/>
      </rPr>
      <t xml:space="preserve">автор Євгенія Кононенко </t>
    </r>
  </si>
  <si>
    <t>(дев’яносто три тисячі триста вісімдесят гривень 00 коп.)</t>
  </si>
  <si>
    <t>ТОВ "Кальварія"</t>
  </si>
  <si>
    <r>
      <t xml:space="preserve">Лот 22 - Ген воїна
</t>
    </r>
    <r>
      <rPr>
        <sz val="9"/>
        <color indexed="10"/>
        <rFont val="Times New Roman"/>
        <family val="1"/>
      </rPr>
      <t>автор Руслан Горовий</t>
    </r>
  </si>
  <si>
    <t>(сімдесят вісім тисяч чотириста тридцять гривень 00 коп.)</t>
  </si>
  <si>
    <r>
      <t xml:space="preserve"> Лот 23 - Вибрані твори (5 частин)
</t>
    </r>
    <r>
      <rPr>
        <sz val="9"/>
        <rFont val="Times New Roman"/>
        <family val="1"/>
      </rPr>
      <t xml:space="preserve">Тарас Шевченко, передмова В.І. Пахаренка </t>
    </r>
  </si>
  <si>
    <t xml:space="preserve"> (двісті двадцять чотири тисячі чотириста шістдесят гривень 00 коп.)</t>
  </si>
  <si>
    <t>ТОВ "Антологія"</t>
  </si>
  <si>
    <r>
      <t xml:space="preserve">Лот 24 - Дорогою ціною. Іntermezzo. 
Тіні забутих предків (3 частини)
</t>
    </r>
    <r>
      <rPr>
        <sz val="9"/>
        <rFont val="Times New Roman"/>
        <family val="1"/>
      </rPr>
      <t>Михайло Коцюбинський, передмова С.В.Задорожної</t>
    </r>
  </si>
  <si>
    <t xml:space="preserve"> (сто тридцять чотири тисячі сімсот вісімнадцять гривень 00 коп.)</t>
  </si>
  <si>
    <r>
      <t xml:space="preserve">Лот 25 - Динозаври
</t>
    </r>
    <r>
      <rPr>
        <sz val="9"/>
        <rFont val="Times New Roman"/>
        <family val="1"/>
      </rPr>
      <t>укладачі: В.М. Скляренко, В. В. Мирошнікова, 
Д. С.Мирошнікова, М.О.Панкова</t>
    </r>
  </si>
  <si>
    <t xml:space="preserve"> (двісті п’ятдесят тисяч сто шістдесят вісім гривень 00 коп.)</t>
  </si>
  <si>
    <r>
      <t xml:space="preserve">Лот 26 - Про Київ для дітей та батьків
</t>
    </r>
    <r>
      <rPr>
        <sz val="9"/>
        <rFont val="Times New Roman"/>
        <family val="1"/>
      </rPr>
      <t>автор М.Б. Кальницький</t>
    </r>
  </si>
  <si>
    <t>(сто сорок сім тисяч гривень 00 коп.)</t>
  </si>
  <si>
    <t>ТОВ "Видавництво "ВАРТО"</t>
  </si>
  <si>
    <r>
      <t xml:space="preserve">Лот 27 - Лейтенант Доброта. (Книга для дітей)
</t>
    </r>
    <r>
      <rPr>
        <sz val="10"/>
        <rFont val="Times New Roman"/>
        <family val="1"/>
      </rPr>
      <t xml:space="preserve">автор Х.Й. Роглєв
 </t>
    </r>
    <r>
      <rPr>
        <b/>
        <sz val="10"/>
        <rFont val="Times New Roman"/>
        <family val="1"/>
      </rPr>
      <t xml:space="preserve">
</t>
    </r>
  </si>
  <si>
    <t>(двісті тисяч двісті п’ятдесят гривень 00 коп.)</t>
  </si>
  <si>
    <t>ПП
"Агентство по розповсюдженню
друку"</t>
  </si>
  <si>
    <r>
      <t xml:space="preserve">Лот 28 - Наш захистник. Ми хочемо жити в мирі
</t>
    </r>
    <r>
      <rPr>
        <sz val="10"/>
        <rFont val="Times New Roman"/>
        <family val="1"/>
      </rPr>
      <t xml:space="preserve">автор А.І. Лукасевич  </t>
    </r>
  </si>
  <si>
    <t>(двісті тисяч шістсот тридцять чотири гривні 00 коп.)</t>
  </si>
  <si>
    <r>
      <t xml:space="preserve">Лот 29 - Енциклопедія мистецтва. Дитячий довідник
</t>
    </r>
    <r>
      <rPr>
        <sz val="9"/>
        <rFont val="Times New Roman"/>
        <family val="1"/>
      </rPr>
      <t>автор Г.Б. Мунін</t>
    </r>
  </si>
  <si>
    <r>
      <t xml:space="preserve"> </t>
    </r>
    <r>
      <rPr>
        <sz val="10"/>
        <rFont val="Times New Roman"/>
        <family val="1"/>
      </rPr>
      <t>(двісті вісімдесят шість тисяч двісті двадцять три гривні 00 коп.)</t>
    </r>
  </si>
  <si>
    <r>
      <t xml:space="preserve">Лот 30 - Сорочинський ярмарок.
</t>
    </r>
    <r>
      <rPr>
        <sz val="9"/>
        <rFont val="Times New Roman"/>
        <family val="1"/>
      </rPr>
      <t>автор М.Л. Черемшук</t>
    </r>
    <r>
      <rPr>
        <b/>
        <sz val="9"/>
        <rFont val="Times New Roman"/>
        <family val="1"/>
      </rPr>
      <t xml:space="preserve">
</t>
    </r>
  </si>
  <si>
    <r>
      <t xml:space="preserve">Лот 31 - Народні художні промисли України
</t>
    </r>
    <r>
      <rPr>
        <sz val="9"/>
        <rFont val="Times New Roman"/>
        <family val="1"/>
      </rPr>
      <t xml:space="preserve">автор О.В. Сапура </t>
    </r>
  </si>
  <si>
    <r>
      <t xml:space="preserve"> </t>
    </r>
    <r>
      <rPr>
        <sz val="10"/>
        <rFont val="Times New Roman"/>
        <family val="1"/>
      </rPr>
      <t>(двісті дев’яносто тисяч шістсот вісімдесят гривень 00 коп.)</t>
    </r>
  </si>
  <si>
    <r>
      <t xml:space="preserve">Лот 32 - PR та маніпуляції
</t>
    </r>
    <r>
      <rPr>
        <sz val="9"/>
        <rFont val="Times New Roman"/>
        <family val="1"/>
      </rPr>
      <t>автор Н.Б. Яцко</t>
    </r>
  </si>
  <si>
    <t>(сто дев’яносто дев’ять тисяч вісімсот п’ятдесят чотири гривні 00 коп.)</t>
  </si>
  <si>
    <t>ФОП Карпенко В.М.</t>
  </si>
  <si>
    <r>
      <t xml:space="preserve">Лот 33 - Український натюрморт
</t>
    </r>
    <r>
      <rPr>
        <sz val="9"/>
        <color indexed="10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</si>
  <si>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t xml:space="preserve"> (сто вісімдесят три тисячі шістсот вісімдесят гривень 00 коп.)</t>
  </si>
  <si>
    <t>ФОП Калита Т.І.</t>
  </si>
  <si>
    <r>
      <t xml:space="preserve">Лот 34 - Українсько-латинсько-англійський медичний енциклопедичний словник: А - Я
</t>
    </r>
    <r>
      <rPr>
        <sz val="9"/>
        <rFont val="Times New Roman"/>
        <family val="1"/>
      </rPr>
      <t>укладачі: Л.І. Петрух, І.М. Головко</t>
    </r>
  </si>
  <si>
    <t xml:space="preserve"> (шістсот п’ятдесят тисяч гривень 00 коп.)</t>
  </si>
  <si>
    <t>ТОВ "Всеукраїнське спеціалізоване видавництво "Медицина"</t>
  </si>
  <si>
    <t xml:space="preserve">Послуги щодо друкування, інші (ДК 016:2010 код 18.12.1) (послуги з підготовки, виготовлення і розповсюдження (доставки) видань) - 53 лоти </t>
  </si>
  <si>
    <t xml:space="preserve">  (шість мільйонів дев’ятсот вісімдесят тисяч чотириста двадцять гривень 00 коп.)</t>
  </si>
  <si>
    <r>
      <t xml:space="preserve">     19.06.2015</t>
    </r>
    <r>
      <rPr>
        <sz val="11"/>
        <color indexed="55"/>
        <rFont val="Times New Roman"/>
        <family val="1"/>
      </rPr>
      <t xml:space="preserve">        30.06.2015 - акцепт (остаточні переговори)                 </t>
    </r>
    <r>
      <rPr>
        <sz val="10"/>
        <color indexed="55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</si>
  <si>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20.07.2015</t>
    </r>
  </si>
  <si>
    <r>
      <t xml:space="preserve">Лот 1 - Передчуття свята. Казки та оповідки, вірші і пісні
           </t>
    </r>
    <r>
      <rPr>
        <sz val="10"/>
        <rFont val="Times New Roman"/>
        <family val="1"/>
      </rPr>
      <t xml:space="preserve"> автор Л.М. Недін; ілюстрації: С.С. Грамм,     С.О. Гордійчук</t>
    </r>
  </si>
  <si>
    <t>(сто двадцять три тисячі гривень 00 коп.)</t>
  </si>
  <si>
    <t>ТОВ "Видавництво "Криниця"</t>
  </si>
  <si>
    <r>
      <t xml:space="preserve">Лот 2 - "Росте черешня в мами на городі"
Поезія
</t>
    </r>
    <r>
      <rPr>
        <sz val="10"/>
        <rFont val="Times New Roman"/>
        <family val="1"/>
      </rPr>
      <t>автор М.В. Луків</t>
    </r>
  </si>
  <si>
    <t>(сто тринадцять тисяч вісімсот гривень 00 коп.)</t>
  </si>
  <si>
    <r>
      <t xml:space="preserve">Лот 3 - Марія Заньковецька. Світова велич генія національного
</t>
    </r>
    <r>
      <rPr>
        <sz val="10"/>
        <rFont val="Times New Roman"/>
        <family val="1"/>
      </rPr>
      <t>автор В.П. Корнійчук</t>
    </r>
  </si>
  <si>
    <t>(сто двадцять п’ять тисяч чотириста шістдесят гривень 00 коп.)</t>
  </si>
  <si>
    <r>
      <t xml:space="preserve"> Лот 4 - Співуча веселка для дітей. Українські народні пісні з нотами
                        </t>
    </r>
    <r>
      <rPr>
        <sz val="9"/>
        <rFont val="Times New Roman"/>
        <family val="1"/>
      </rPr>
      <t xml:space="preserve">упорядник М.А. Жмурій,                        ілюстрації В.В. Сахацької
</t>
    </r>
  </si>
  <si>
    <t>(сто шість тисяч сто сорок гривень 00 коп.)</t>
  </si>
  <si>
    <r>
      <t xml:space="preserve">Лот 5 - Дерева нашої юності шумлять!..
</t>
    </r>
    <r>
      <rPr>
        <sz val="9"/>
        <rFont val="Times New Roman"/>
        <family val="1"/>
      </rPr>
      <t>упорядник Г.І. Кулішенко, Ю.М. Кулішенко</t>
    </r>
  </si>
  <si>
    <t>(п’ятдесят шість тисяч шістсот сорок гривень 00 коп.)</t>
  </si>
  <si>
    <r>
      <t xml:space="preserve">Лот 6 - Новогрецько-український, українсько-новогрецький практичний словник 
</t>
    </r>
    <r>
      <rPr>
        <sz val="9"/>
        <rFont val="Times New Roman"/>
        <family val="1"/>
      </rPr>
      <t xml:space="preserve">укладач О.В. Угрінович
</t>
    </r>
  </si>
  <si>
    <t>(сто дев’ять тисяч гривень 00 коп.)</t>
  </si>
  <si>
    <r>
      <t xml:space="preserve">Лот 7 - Мойсей українського духа
</t>
    </r>
    <r>
      <rPr>
        <sz val="9"/>
        <rFont val="Times New Roman"/>
        <family val="1"/>
      </rPr>
      <t>упорядник О.Д. Михайлюк</t>
    </r>
  </si>
  <si>
    <t xml:space="preserve"> (чотириста тисяч вісімсот дев’яносто гривень 00 коп.)</t>
  </si>
  <si>
    <t>ППВД "Артклас"</t>
  </si>
  <si>
    <r>
      <t xml:space="preserve">Лот 8 - Веснуха
</t>
    </r>
    <r>
      <rPr>
        <sz val="10"/>
        <rFont val="Times New Roman"/>
        <family val="1"/>
      </rPr>
      <t>автор О.І. Прилуцький</t>
    </r>
  </si>
  <si>
    <t>(сто двадцять чотири тисячі сімсот сорок п’ять гривень 00 коп.)</t>
  </si>
  <si>
    <t>Підприємство "ІнтролігаТОР" ЧООГОЛОМ "День"</t>
  </si>
  <si>
    <r>
      <t xml:space="preserve">Лот 9 - Син Сонця
</t>
    </r>
    <r>
      <rPr>
        <sz val="9"/>
        <rFont val="Times New Roman"/>
        <family val="1"/>
      </rPr>
      <t>автор Юлія Чайка</t>
    </r>
  </si>
  <si>
    <r>
      <t xml:space="preserve"> </t>
    </r>
    <r>
      <rPr>
        <sz val="10"/>
        <rFont val="Times New Roman"/>
        <family val="1"/>
      </rPr>
      <t>(шістдесят шість тисяч сто сімдесят вісім гривень 00 коп.)</t>
    </r>
  </si>
  <si>
    <r>
      <t xml:space="preserve">Лот 10 - Симоненкові світанки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М.С. Сніжко</t>
    </r>
  </si>
  <si>
    <r>
      <t xml:space="preserve"> </t>
    </r>
    <r>
      <rPr>
        <sz val="10"/>
        <rFont val="Times New Roman"/>
        <family val="1"/>
      </rPr>
      <t>(вісімдесят п’ять тисяч сімсот вісімдесят три гривні 00 коп.)</t>
    </r>
  </si>
  <si>
    <r>
      <t xml:space="preserve">Лот 11 - Чеські казки Божени Немцової
</t>
    </r>
    <r>
      <rPr>
        <sz val="9"/>
        <rFont val="Times New Roman"/>
        <family val="1"/>
      </rPr>
      <t xml:space="preserve"> упорядник та перекладач О.О. Микитенко </t>
    </r>
  </si>
  <si>
    <t xml:space="preserve"> (двісті сорок дев’ять тисяч п’ятсот тридцять гривень 00 коп.)</t>
  </si>
  <si>
    <t>УкрНДІСВД</t>
  </si>
  <si>
    <r>
      <t xml:space="preserve">Лот 12 - Угорські казки
</t>
    </r>
    <r>
      <rPr>
        <sz val="9"/>
        <rFont val="Times New Roman"/>
        <family val="1"/>
      </rPr>
      <t xml:space="preserve">упорядник та перекладач Л.Г. Мушкетик </t>
    </r>
    <r>
      <rPr>
        <b/>
        <sz val="9"/>
        <rFont val="Times New Roman"/>
        <family val="1"/>
      </rPr>
      <t xml:space="preserve">
</t>
    </r>
  </si>
  <si>
    <t xml:space="preserve"> (двісті п’ятдесят одна тисяча п’ятсот шістдесят гривень 00 коп.)</t>
  </si>
  <si>
    <r>
      <t xml:space="preserve">Лот 13 - Гранослов
</t>
    </r>
    <r>
      <rPr>
        <sz val="10"/>
        <rFont val="Times New Roman"/>
        <family val="1"/>
      </rPr>
      <t>автор Дмитро Павличко</t>
    </r>
  </si>
  <si>
    <t>(сто двадцять тисяч двісті тридцять вісім гривень 00 коп.)</t>
  </si>
  <si>
    <t>ВНСПУ "Український письменник"</t>
  </si>
  <si>
    <r>
      <t xml:space="preserve">Лот 14 - Серцевина
</t>
    </r>
    <r>
      <rPr>
        <sz val="10"/>
        <rFont val="Times New Roman"/>
        <family val="1"/>
      </rPr>
      <t>автор Павло Мовчан</t>
    </r>
  </si>
  <si>
    <r>
      <t xml:space="preserve">Лот 15 - Слово на сторожі нації
</t>
    </r>
    <r>
      <rPr>
        <sz val="10"/>
        <rFont val="Times New Roman"/>
        <family val="1"/>
      </rPr>
      <t>автор Микола Жулинський</t>
    </r>
  </si>
  <si>
    <t>(сто шістдесят вісім тисяч двісті гривень 00 коп.)</t>
  </si>
  <si>
    <r>
      <t xml:space="preserve">Лот 16 - Біла тінь
                       </t>
    </r>
    <r>
      <rPr>
        <sz val="10"/>
        <rFont val="Times New Roman"/>
        <family val="1"/>
      </rPr>
      <t>Юрій Мушкетик,                          передмова Миколи Жулинського</t>
    </r>
  </si>
  <si>
    <t>(вісімдесят тисяч гривень 00 коп.)</t>
  </si>
  <si>
    <r>
      <t xml:space="preserve">Лот 17 - Літературні портрети. Продовження
</t>
    </r>
    <r>
      <rPr>
        <sz val="9"/>
        <rFont val="Times New Roman"/>
        <family val="1"/>
      </rPr>
      <t>автор Іван Дзюба</t>
    </r>
  </si>
  <si>
    <t>(сто одинадцять тисяч сто тридцять чотири гривні 00 коп.)</t>
  </si>
  <si>
    <r>
      <t xml:space="preserve">Лот 18 - На ясні зорі
</t>
    </r>
    <r>
      <rPr>
        <sz val="9"/>
        <rFont val="Times New Roman"/>
        <family val="1"/>
      </rPr>
      <t>автор Віктор Міняйло</t>
    </r>
  </si>
  <si>
    <r>
      <t xml:space="preserve">Лот 19 - Крик
</t>
    </r>
    <r>
      <rPr>
        <sz val="9"/>
        <rFont val="Times New Roman"/>
        <family val="1"/>
      </rPr>
      <t>автор Борис Олійник</t>
    </r>
  </si>
  <si>
    <t>(сто шістнадцять тисяч сто гривень 00 коп.)</t>
  </si>
  <si>
    <r>
      <t xml:space="preserve"> Лот 20 - Зброєю сміху. Народний гумор (Прислів’я, приказки, анекдоти) 
</t>
    </r>
    <r>
      <rPr>
        <sz val="9"/>
        <rFont val="Times New Roman"/>
        <family val="1"/>
      </rPr>
      <t xml:space="preserve">упорядник М.К. Дмитренко </t>
    </r>
  </si>
  <si>
    <t xml:space="preserve"> (шістдесят три тисячі гривень 00 коп.)</t>
  </si>
  <si>
    <r>
      <t xml:space="preserve">Лот 21 - Вірую в правду
</t>
    </r>
    <r>
      <rPr>
        <sz val="9"/>
        <rFont val="Times New Roman"/>
        <family val="1"/>
      </rPr>
      <t xml:space="preserve">автор Юрій Мушкетик </t>
    </r>
  </si>
  <si>
    <r>
      <t xml:space="preserve">Лот 22 - Пам'ять
</t>
    </r>
    <r>
      <rPr>
        <sz val="9"/>
        <rFont val="Times New Roman"/>
        <family val="1"/>
      </rPr>
      <t>автор Дмитро Павличко</t>
    </r>
  </si>
  <si>
    <t xml:space="preserve"> (сімдесят дві тисячі гривень 00 коп.)</t>
  </si>
  <si>
    <r>
      <t xml:space="preserve">Лот 23 - Улюблені переклади
</t>
    </r>
    <r>
      <rPr>
        <sz val="9"/>
        <rFont val="Times New Roman"/>
        <family val="1"/>
      </rPr>
      <t>Максим Стріха</t>
    </r>
  </si>
  <si>
    <r>
      <t xml:space="preserve">Лот 24 -  Яблуко в зерняті
</t>
    </r>
    <r>
      <rPr>
        <sz val="10"/>
        <rFont val="Times New Roman"/>
        <family val="1"/>
      </rPr>
      <t>Микола Шудря,
упорядкування та передмова В.О. Жадько</t>
    </r>
  </si>
  <si>
    <r>
      <t xml:space="preserve">Лот 25 - Малюк Гільзі та його друзі
</t>
    </r>
    <r>
      <rPr>
        <sz val="10"/>
        <rFont val="Times New Roman"/>
        <family val="1"/>
      </rPr>
      <t>автор О. Бойцун</t>
    </r>
  </si>
  <si>
    <t>(дев’яносто дві тисячі гривень 00 коп.)</t>
  </si>
  <si>
    <t>ТОВ "Фоліо"</t>
  </si>
  <si>
    <r>
      <t xml:space="preserve"> Лот 26 - Проект Україна. Галичина в українській революції 1917-1921 рр
</t>
    </r>
    <r>
      <rPr>
        <sz val="10"/>
        <rFont val="Times New Roman"/>
        <family val="1"/>
      </rPr>
      <t xml:space="preserve">автор М. Литвин </t>
    </r>
  </si>
  <si>
    <t xml:space="preserve"> (сто тридцять шість тисяч гривень 00 коп.)</t>
  </si>
  <si>
    <r>
      <t xml:space="preserve">Лот 27 - Операция «Остров Крым»
</t>
    </r>
    <r>
      <rPr>
        <sz val="10"/>
        <color indexed="8"/>
        <rFont val="Times New Roman"/>
        <family val="1"/>
      </rPr>
      <t>автор О. Чигиринская</t>
    </r>
  </si>
  <si>
    <t>(сто двадцять чотири тисячі гривень 00 коп.)</t>
  </si>
  <si>
    <r>
      <t xml:space="preserve">Лот 28 - Алiса в Дивокраї
</t>
    </r>
    <r>
      <rPr>
        <sz val="9"/>
        <color indexed="8"/>
        <rFont val="Times New Roman"/>
        <family val="1"/>
      </rPr>
      <t xml:space="preserve">Л. Керролл, переклад та примітки В.Г. Наріжної  </t>
    </r>
    <r>
      <rPr>
        <b/>
        <sz val="9"/>
        <color indexed="8"/>
        <rFont val="Times New Roman"/>
        <family val="1"/>
      </rPr>
      <t xml:space="preserve">
</t>
    </r>
  </si>
  <si>
    <r>
      <t xml:space="preserve">Лот 29 - Моя молитва
</t>
    </r>
    <r>
      <rPr>
        <sz val="9"/>
        <color indexed="10"/>
        <rFont val="Times New Roman"/>
        <family val="1"/>
      </rPr>
      <t>М. Вiнграновський</t>
    </r>
  </si>
  <si>
    <t>(сто вісімдесят шість тисяч гривень 00 коп.)</t>
  </si>
  <si>
    <r>
      <rPr>
        <b/>
        <sz val="9"/>
        <color indexed="8"/>
        <rFont val="Times New Roman"/>
        <family val="1"/>
      </rPr>
      <t xml:space="preserve">Лот 30 - Шалені шахи
</t>
    </r>
    <r>
      <rPr>
        <sz val="9"/>
        <color indexed="8"/>
        <rFont val="Times New Roman"/>
        <family val="1"/>
      </rPr>
      <t>Т. Литовченко, О. Литовченко</t>
    </r>
  </si>
  <si>
    <r>
      <t xml:space="preserve">Лот 31- Риб'ячі діти
</t>
    </r>
    <r>
      <rPr>
        <sz val="9"/>
        <rFont val="Times New Roman"/>
        <family val="1"/>
      </rPr>
      <t xml:space="preserve">автор Є. Положій
</t>
    </r>
  </si>
  <si>
    <t>(сто вісім тисяч гривень 00 коп.)</t>
  </si>
  <si>
    <r>
      <t xml:space="preserve">Лот 32 - Записки в ізголів'ї
</t>
    </r>
    <r>
      <rPr>
        <sz val="9"/>
        <rFont val="Times New Roman"/>
        <family val="1"/>
      </rPr>
      <t xml:space="preserve">Сей Шьонаґон, переклад Н. Бортник </t>
    </r>
  </si>
  <si>
    <r>
      <t xml:space="preserve">Лот 33- Вода й вогонь в українських легендах та віруваннях
</t>
    </r>
    <r>
      <rPr>
        <sz val="9"/>
        <rFont val="Times New Roman"/>
        <family val="1"/>
      </rPr>
      <t>упорядник А.А. Ковтун</t>
    </r>
  </si>
  <si>
    <t xml:space="preserve"> (сто шістдесят тисяч гривень 00 коп.)</t>
  </si>
  <si>
    <t>ПП "Успіх і кар'єра"</t>
  </si>
  <si>
    <r>
      <t>Лот 34 - Україна Incognita</t>
    </r>
    <r>
      <rPr>
        <i/>
        <sz val="9"/>
        <rFont val="Times New Roman"/>
        <family val="1"/>
      </rPr>
      <t xml:space="preserve">
з</t>
    </r>
    <r>
      <rPr>
        <sz val="9"/>
        <rFont val="Times New Roman"/>
        <family val="1"/>
      </rPr>
      <t>агальна редакція Л.О. Івшина,
упорядники: Ігор Сюндюков,
Сергій Махун, Володимир Панченко</t>
    </r>
  </si>
  <si>
    <t xml:space="preserve"> (сто двадцять вісім тисяч шістсот вісімдесят п’ять гривень 00 коп.)</t>
  </si>
  <si>
    <t>ТОВ "УКРАЇНСЬКА ПРЕС-ГРУПА"</t>
  </si>
  <si>
    <r>
      <t xml:space="preserve">Лот 35 - Сила м'якого знака, або Повернення Руської правди
</t>
    </r>
    <r>
      <rPr>
        <sz val="9"/>
        <rFont val="Times New Roman"/>
        <family val="1"/>
      </rPr>
      <t>загальна редакція Л.О. Івшина,
упорядники: Ігор Сюндюков,
Надія Тисячна, Марія Томак</t>
    </r>
  </si>
  <si>
    <t xml:space="preserve"> (сто сімдесят три тисячі шістсот п’ятдесят гривень 00 коп.)</t>
  </si>
  <si>
    <r>
      <t xml:space="preserve">Лот 36 - Малинові дні
</t>
    </r>
    <r>
      <rPr>
        <sz val="10"/>
        <rFont val="Times New Roman"/>
        <family val="1"/>
      </rPr>
      <t>автор Б.М. Стельмах, художник В.В. Ковальчук</t>
    </r>
  </si>
  <si>
    <t>(сто сорок тисяч триста сімдесят дві гривні 00 коп.)</t>
  </si>
  <si>
    <r>
      <t>Лот 37 - Ну й гарно все придумав Бог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автор Г.М. Кирпа, художник В.В. Ковальчук</t>
    </r>
  </si>
  <si>
    <t>(сто чотири тисячі чотириста одинадцять гривень 00 коп.)</t>
  </si>
  <si>
    <r>
      <t xml:space="preserve">Лот 38 - Українські народні казки
</t>
    </r>
    <r>
      <rPr>
        <sz val="9"/>
        <rFont val="Times New Roman"/>
        <family val="1"/>
      </rPr>
      <t>упорядник Л.П. Мірошниченко, художник Ю.А. Галіцин</t>
    </r>
  </si>
  <si>
    <t>(сто дев’яносто тисяч сімсот тридцять шість гривень 00 коп.)</t>
  </si>
  <si>
    <r>
      <t xml:space="preserve">Лот 39 - Музичні казки
</t>
    </r>
    <r>
      <rPr>
        <sz val="9"/>
        <rFont val="Times New Roman"/>
        <family val="1"/>
      </rPr>
      <t xml:space="preserve">автор Н.М. Найдич, художник
Н.М. Корнєєва
О.В. Тихонюк
</t>
    </r>
  </si>
  <si>
    <t>(сто двадцять сім тисяч п’ятсот двадцять п’ять гривень 00 коп.)</t>
  </si>
  <si>
    <r>
      <t>Лот 40 - Абетка</t>
    </r>
    <r>
      <rPr>
        <sz val="9"/>
        <rFont val="Times New Roman"/>
        <family val="1"/>
      </rPr>
      <t xml:space="preserve">
автор Світлана Кісар;
художник-ілюстратор
О.С. Дзень
</t>
    </r>
  </si>
  <si>
    <t>(сто п’ятдесят одна тисяча вісімсот гривень 00 коп.)</t>
  </si>
  <si>
    <r>
      <t xml:space="preserve">Лот 41 - Гірська орлиця
</t>
    </r>
    <r>
      <rPr>
        <sz val="9"/>
        <rFont val="Times New Roman"/>
        <family val="1"/>
      </rPr>
      <t>Я.П. Гоян, художник В.І. Касіян</t>
    </r>
  </si>
  <si>
    <t>(сто сорок чотири тисячі вісімсот сімдесят одна гривня 00 коп.)</t>
  </si>
  <si>
    <r>
      <t xml:space="preserve">Лот 42 - Кільця на древі
</t>
    </r>
    <r>
      <rPr>
        <sz val="9"/>
        <rFont val="Times New Roman"/>
        <family val="1"/>
      </rPr>
      <t>автор В.Є. Панченко</t>
    </r>
  </si>
  <si>
    <t>(двісті сім тисяч гривень 00 коп.)</t>
  </si>
  <si>
    <r>
      <t xml:space="preserve">Лот 43 - Українські поети. Довідник
</t>
    </r>
    <r>
      <rPr>
        <sz val="10"/>
        <rFont val="Times New Roman"/>
        <family val="1"/>
      </rPr>
      <t>автор М.І. Преварська</t>
    </r>
  </si>
  <si>
    <t>(сто п’ятдесят дві тисячі дев’ятсот п’ятдесят гривень 00 коп.)</t>
  </si>
  <si>
    <t>ПП "Видавничо-торгова фірма "Велес"</t>
  </si>
  <si>
    <r>
      <t xml:space="preserve"> Лот 44 - Лицарі Булави. Розповіді про українських гетьманів
</t>
    </r>
    <r>
      <rPr>
        <sz val="9"/>
        <rFont val="Times New Roman"/>
        <family val="1"/>
      </rPr>
      <t>автор М.А. Шудря</t>
    </r>
  </si>
  <si>
    <t>(дев’яносто шість тисяч шістсот гривень 00 коп.)</t>
  </si>
  <si>
    <r>
      <t xml:space="preserve">Лот 45 - Козак - душа правдивая
</t>
    </r>
    <r>
      <rPr>
        <sz val="9"/>
        <color indexed="10"/>
        <rFont val="Times New Roman"/>
        <family val="1"/>
      </rPr>
      <t xml:space="preserve">автор С.П. Плачинда </t>
    </r>
  </si>
  <si>
    <t>(вісімдесят вісім тисяч п’ятсот п’ятдесят гривень 00 коп.)</t>
  </si>
  <si>
    <r>
      <t xml:space="preserve">Лот 46 - Українські народні пісні з нотами
</t>
    </r>
    <r>
      <rPr>
        <sz val="9"/>
        <rFont val="Times New Roman"/>
        <family val="1"/>
      </rPr>
      <t>автор М.І. Преварська</t>
    </r>
  </si>
  <si>
    <t>(сто три тисячі п’ятсот гривень 00 коп.)</t>
  </si>
  <si>
    <r>
      <t xml:space="preserve">Лот 47 - Київські бомби
</t>
    </r>
    <r>
      <rPr>
        <sz val="10"/>
        <color indexed="10"/>
        <rFont val="Times New Roman"/>
        <family val="1"/>
      </rPr>
      <t xml:space="preserve">автор А. Кокотюха </t>
    </r>
  </si>
  <si>
    <t>(сто вісімнадцять тисяч гривень 00 коп.)</t>
  </si>
  <si>
    <t>ТОВ "Літературна Агенція "Час Читати"</t>
  </si>
  <si>
    <r>
      <t xml:space="preserve">Лот 48 - Навіщо читати
</t>
    </r>
    <r>
      <rPr>
        <sz val="9"/>
        <rFont val="Times New Roman"/>
        <family val="1"/>
      </rPr>
      <t>Есеї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Шарль Данціг,
переклад Зоя Борисюк</t>
    </r>
  </si>
  <si>
    <t xml:space="preserve"> (дев’яносто чотири тисячі дев’ятсот сорок дві гривні 00 коп.)</t>
  </si>
  <si>
    <t>ТОВ "Видавництво Анетти Антоненко"</t>
  </si>
  <si>
    <r>
      <t xml:space="preserve">Лот 49 - Двічі по десять: обличчя і голоси
</t>
    </r>
    <r>
      <rPr>
        <sz val="9"/>
        <rFont val="Times New Roman"/>
        <family val="1"/>
      </rPr>
      <t>автор Іван Рябчій</t>
    </r>
  </si>
  <si>
    <t xml:space="preserve"> (дев’яносто вісім тисяч вісімсот дев’яносто гривень 00 коп.)</t>
  </si>
  <si>
    <r>
      <t xml:space="preserve">Лот 50 - Модерністи, марксисти і нація.
Українська літературна дискусія 1920-х років
</t>
    </r>
    <r>
      <rPr>
        <sz val="10"/>
        <rFont val="Times New Roman"/>
        <family val="1"/>
      </rPr>
      <t>Мирослав Шкандрій,
переклад Тараса Цимбала</t>
    </r>
  </si>
  <si>
    <t>(вісімдесят вісім тисяч чотириста двадцять гривень 00 коп.)</t>
  </si>
  <si>
    <t>ТОВ НВП
"Ніка-центр"</t>
  </si>
  <si>
    <r>
      <t xml:space="preserve">Лот 51 - Ментальні кордони в Європі без кордонів
</t>
    </r>
    <r>
      <rPr>
        <sz val="9"/>
        <rFont val="Times New Roman"/>
        <family val="1"/>
      </rPr>
      <t>Даріуш Вояковський, переклад В.Ф. Саган</t>
    </r>
  </si>
  <si>
    <t>(сто вісімнадцять тисяч двісті сорок гривень 00 коп.)</t>
  </si>
  <si>
    <r>
      <t xml:space="preserve">Лот 52 - Антологія української фантастики ХІХ ст.
</t>
    </r>
    <r>
      <rPr>
        <sz val="9"/>
        <rFont val="Times New Roman"/>
        <family val="1"/>
      </rPr>
      <t>упорядник Ю. Винничук</t>
    </r>
  </si>
  <si>
    <t xml:space="preserve"> (двісті дев’яносто одна тисяча двісті сорок гривень 00 коп.)</t>
  </si>
  <si>
    <t>КЕТС</t>
  </si>
  <si>
    <r>
      <t xml:space="preserve">Лот 53 - Пiдводний свiт
</t>
    </r>
    <r>
      <rPr>
        <sz val="9"/>
        <color indexed="10"/>
        <rFont val="Times New Roman"/>
        <family val="1"/>
      </rPr>
      <t>автор М.О. Панкова</t>
    </r>
  </si>
  <si>
    <t xml:space="preserve"> (сто сорок дві тисячі гривень 00 коп.)</t>
  </si>
  <si>
    <t>ТОВ ТО "Гімназія"</t>
  </si>
  <si>
    <t xml:space="preserve">Послуги щодо друкування, інші (ДК 016:2010 код 18.12.1) (послуги з підготовки, виготовлення і розповсюдження (доставки) видань) - 44 лоти </t>
  </si>
  <si>
    <t xml:space="preserve"> (шість мільйонів триста сорок одна тисяча п’ятсот п’ятдесят вісім гривень 00 коп.)</t>
  </si>
  <si>
    <t>липень</t>
  </si>
  <si>
    <r>
      <t xml:space="preserve">укладання договорів з </t>
    </r>
    <r>
      <rPr>
        <b/>
        <sz val="10"/>
        <rFont val="Arial"/>
        <family val="2"/>
      </rPr>
      <t>31.07.2015</t>
    </r>
  </si>
  <si>
    <r>
      <t xml:space="preserve">Лот 1 - Сад Гетсиманський. Тигролови
     </t>
    </r>
    <r>
      <rPr>
        <sz val="10"/>
        <rFont val="Times New Roman"/>
        <family val="1"/>
      </rPr>
      <t>Іван Багряний
передмова та післямова С.І. Лущій,
упорядник О.В. Серьогіна</t>
    </r>
    <r>
      <rPr>
        <b/>
        <sz val="10"/>
        <rFont val="Times New Roman"/>
        <family val="1"/>
      </rPr>
      <t xml:space="preserve">
</t>
    </r>
  </si>
  <si>
    <t>(сто дев’яносто тисяч чотириста двадцять три гривні 00 коп.)</t>
  </si>
  <si>
    <r>
  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  </r>
    <r>
      <rPr>
        <sz val="8"/>
        <color indexed="10"/>
        <rFont val="Times New Roman"/>
        <family val="1"/>
      </rPr>
      <t xml:space="preserve"> </t>
    </r>
  </si>
  <si>
    <t>ДП ДСВ "Україна"</t>
  </si>
  <si>
    <r>
      <t xml:space="preserve">Лот 2 - Галілеї
</t>
    </r>
    <r>
      <rPr>
        <sz val="10"/>
        <rFont val="Times New Roman"/>
        <family val="1"/>
      </rPr>
      <t xml:space="preserve">автор М.М. Олефіренко
 </t>
    </r>
  </si>
  <si>
    <t>(сто сорок сім тисяч триста одна гривня 00 коп.)</t>
  </si>
  <si>
    <r>
      <t xml:space="preserve">Лот 3 - Історія України в особах: ХІХ століття
</t>
    </r>
    <r>
      <rPr>
        <sz val="9"/>
        <rFont val="Times New Roman"/>
        <family val="1"/>
      </rPr>
      <t>колектив авторів під керівництвом В.С. Шандра</t>
    </r>
  </si>
  <si>
    <t>(двісті п’ятдесят дев’ять тисяч вісімсот сімнадцять гривень 00 коп.)</t>
  </si>
  <si>
    <r>
      <t xml:space="preserve">Лот 4 - Словник-довідник біблійних осіб, племен і народів
</t>
    </r>
    <r>
      <rPr>
        <sz val="9"/>
        <rFont val="Times New Roman"/>
        <family val="1"/>
      </rPr>
      <t>К. Костів, упорядник О.П. Косюк</t>
    </r>
  </si>
  <si>
    <t>(сто шість тисяч триста вісімдесят гривень 00 коп.)</t>
  </si>
  <si>
    <r>
      <t>Лот 5 - Визрівання</t>
    </r>
    <r>
      <rPr>
        <sz val="9"/>
        <rFont val="Times New Roman"/>
        <family val="1"/>
      </rPr>
      <t xml:space="preserve">
автор Олександр Жовна</t>
    </r>
  </si>
  <si>
    <t>(сто сімдесят тисяч вісімсот п’ятдесят гривень 00 коп.)</t>
  </si>
  <si>
    <t>ТОВ "Імекс-ЛТД"</t>
  </si>
  <si>
    <r>
      <t xml:space="preserve">Лот 6 - Білі бланкети
</t>
    </r>
    <r>
      <rPr>
        <sz val="9"/>
        <rFont val="Times New Roman"/>
        <family val="1"/>
      </rPr>
      <t xml:space="preserve">Микола Смоленчук
</t>
    </r>
  </si>
  <si>
    <t>(сто дев’яносто чотири тисячі десять гривень 00 коп.)</t>
  </si>
  <si>
    <r>
      <t xml:space="preserve">Лот 7 - Вибрані твори
</t>
    </r>
    <r>
      <rPr>
        <sz val="9"/>
        <rFont val="Times New Roman"/>
        <family val="1"/>
      </rPr>
      <t>Павло Федюк,  
упорядник Б.Ф. Смоляк</t>
    </r>
  </si>
  <si>
    <t xml:space="preserve"> (двісті дев’ятнадцять тисяч шістсот сімнадцять гривень 00 коп.)</t>
  </si>
  <si>
    <t>ТОВ "Тріада плюс"</t>
  </si>
  <si>
    <r>
      <t xml:space="preserve">Лот 8 - З історії незакінченої війни
</t>
    </r>
    <r>
      <rPr>
        <sz val="9"/>
        <rFont val="Times New Roman"/>
        <family val="1"/>
      </rPr>
      <t>Ю.В. Шевельов,
упорядники: Л.Т. Масенко, О.С. Забужко</t>
    </r>
  </si>
  <si>
    <t xml:space="preserve"> (двісті двадцять сім тисяч сімсот гривень 00 коп.)</t>
  </si>
  <si>
    <t>ТОВ ВД
"Києво-Могилянська академія"</t>
  </si>
  <si>
    <r>
      <t xml:space="preserve">Лот 9 - Театр, розвіяний по світу
</t>
    </r>
    <r>
      <rPr>
        <sz val="9"/>
        <rFont val="Times New Roman"/>
        <family val="1"/>
      </rPr>
      <t>автор В.М. Гайдабура</t>
    </r>
  </si>
  <si>
    <t xml:space="preserve"> (сто дев’ятнадцять тисяч шістсот гривень 00 коп.)</t>
  </si>
  <si>
    <r>
      <t>Лот 10 - Сергій Параджанов і Україна
Збірник статей</t>
    </r>
    <r>
      <rPr>
        <sz val="9"/>
        <rFont val="Times New Roman"/>
        <family val="1"/>
      </rPr>
      <t xml:space="preserve">
автор-упорядник Лариса Брюховецька</t>
    </r>
  </si>
  <si>
    <t xml:space="preserve"> (вісімдесят шість тисяч чотириста вісімдесят гривень 00 коп.)</t>
  </si>
  <si>
    <t>До 90-річного ювілею С.Параджанова  в 2014 році</t>
  </si>
  <si>
    <r>
      <t>Лот 11 - Довбуш</t>
    </r>
    <r>
      <rPr>
        <sz val="9"/>
        <rFont val="Times New Roman"/>
        <family val="1"/>
      </rPr>
      <t xml:space="preserve">
Гнат Хоткевич, передмова
Р.П. Іванченко</t>
    </r>
  </si>
  <si>
    <t>(дев’яносто п’ять тисяч гривень 00 коп.)</t>
  </si>
  <si>
    <r>
      <t>Лот 12 - Гайдамаки</t>
    </r>
    <r>
      <rPr>
        <sz val="9"/>
        <rFont val="Times New Roman"/>
        <family val="1"/>
      </rPr>
      <t xml:space="preserve">
Тарас Шевченко, передмова
Р.П. Іванченко</t>
    </r>
  </si>
  <si>
    <t xml:space="preserve"> (дев’яносто три тисячі дев’ятсот гривень 00 коп.)</t>
  </si>
  <si>
    <r>
      <t xml:space="preserve">Лот 13 - Енеїда. Наталка Полтавка. Москаль-чарівник
</t>
    </r>
    <r>
      <rPr>
        <sz val="9"/>
        <rFont val="Times New Roman"/>
        <family val="1"/>
      </rPr>
      <t>Іван Котляревський, передмова
Р.П. Іванченко</t>
    </r>
  </si>
  <si>
    <t>(сто двадцять вісім тисяч сімсот дев’яносто гривень 00 коп.)</t>
  </si>
  <si>
    <r>
      <t xml:space="preserve">Лот 14 - Сім акордів…
</t>
    </r>
    <r>
      <rPr>
        <sz val="10"/>
        <rFont val="Times New Roman"/>
        <family val="1"/>
      </rPr>
      <t xml:space="preserve">автор Т.П. Іващенко </t>
    </r>
  </si>
  <si>
    <t>(вісімдесят сім тисяч сто п’ятдесят гривень 00 коп.)</t>
  </si>
  <si>
    <r>
      <t xml:space="preserve">Лот 15 - Володимирський собор
</t>
    </r>
    <r>
      <rPr>
        <sz val="10"/>
        <rFont val="Times New Roman"/>
        <family val="1"/>
      </rPr>
      <t>автор Дмитро Степовик</t>
    </r>
  </si>
  <si>
    <t>(сто сорок три тисячі сімдесят гривень 00 коп.)</t>
  </si>
  <si>
    <r>
      <t xml:space="preserve">Лот 16 - Жизнь между кадрами
</t>
    </r>
    <r>
      <rPr>
        <sz val="10"/>
        <rFont val="Times New Roman"/>
        <family val="1"/>
      </rPr>
      <t>автор Валерій Степанян</t>
    </r>
  </si>
  <si>
    <t>(сімдесят вісім тисяч вісімсот вісімдесят гривень 00 коп.)</t>
  </si>
  <si>
    <r>
      <t xml:space="preserve">Лот 17 - Вибрані твори У 2 томах. Том 2
</t>
    </r>
    <r>
      <rPr>
        <sz val="9"/>
        <rFont val="Times New Roman"/>
        <family val="1"/>
      </rPr>
      <t>автор Роман Лубківський</t>
    </r>
  </si>
  <si>
    <t>(двісті вісімдесят тисяч гривень 00 коп.)</t>
  </si>
  <si>
    <r>
      <t xml:space="preserve">Лот 18 - Ігор Білозір Пісні
</t>
    </r>
    <r>
      <rPr>
        <sz val="9"/>
        <rFont val="Times New Roman"/>
        <family val="1"/>
      </rPr>
      <t>упорядники: О.Білозір, О.Майчик</t>
    </r>
  </si>
  <si>
    <r>
      <t xml:space="preserve"> </t>
    </r>
    <r>
      <rPr>
        <sz val="10"/>
        <rFont val="Times New Roman"/>
        <family val="1"/>
      </rPr>
      <t>(сто сорок чотири тисячі гривень 00 коп.)</t>
    </r>
  </si>
  <si>
    <r>
      <t xml:space="preserve">Лот 19 - Шлях до істини
</t>
    </r>
    <r>
      <rPr>
        <sz val="9"/>
        <rFont val="Times New Roman"/>
        <family val="1"/>
      </rPr>
      <t xml:space="preserve">автор Н.А. Поденщикова </t>
    </r>
  </si>
  <si>
    <t xml:space="preserve"> (сто сорок тисяч гривень 00 коп.)</t>
  </si>
  <si>
    <t>ФОП 
Чабаненко Ю.А.</t>
  </si>
  <si>
    <r>
      <rPr>
        <b/>
        <sz val="9"/>
        <color indexed="8"/>
        <rFont val="Times New Roman"/>
        <family val="1"/>
      </rPr>
      <t xml:space="preserve">Лот 20 - Країни свiту Африка
</t>
    </r>
    <r>
      <rPr>
        <sz val="9"/>
        <color indexed="8"/>
        <rFont val="Times New Roman"/>
        <family val="1"/>
      </rPr>
      <t xml:space="preserve">автор В.М. Скляренко  </t>
    </r>
  </si>
  <si>
    <t>ТОВ "Факт"</t>
  </si>
  <si>
    <r>
      <t xml:space="preserve">Лот 21 - Таємниця Єви
</t>
    </r>
    <r>
      <rPr>
        <sz val="9"/>
        <rFont val="Times New Roman"/>
        <family val="1"/>
      </rPr>
      <t xml:space="preserve"> автор Б. Коломійчук </t>
    </r>
  </si>
  <si>
    <t xml:space="preserve"> (сто двадцять чотири тисячі гривень 00 коп.)</t>
  </si>
  <si>
    <r>
      <t xml:space="preserve">Лот 22 - Словник помилкового слововживання в сучасних медіа
</t>
    </r>
    <r>
      <rPr>
        <sz val="10"/>
        <rFont val="Times New Roman"/>
        <family val="1"/>
      </rPr>
      <t xml:space="preserve">автори: Тріщук О.В., Фіголь Н.М. </t>
    </r>
  </si>
  <si>
    <t>(шістдесят одна тисяча сімсот двадцять чотири гривні 00 коп.)</t>
  </si>
  <si>
    <t>НТУУ «КПІ»</t>
  </si>
  <si>
    <r>
      <t xml:space="preserve">Лот 23 - Немережеві електронні видання. Довідник
</t>
    </r>
    <r>
      <rPr>
        <sz val="9"/>
        <rFont val="Times New Roman"/>
        <family val="1"/>
      </rPr>
      <t>упорядник Т.Ю. Киричок</t>
    </r>
  </si>
  <si>
    <t>(п’ятдесят вісім тисяч триста п’ятдесят дев’ять гривень 00 коп.)</t>
  </si>
  <si>
    <r>
      <t>Лот 24 - Максим Рильський</t>
    </r>
    <r>
      <rPr>
        <sz val="10"/>
        <rFont val="Times New Roman"/>
        <family val="1"/>
      </rPr>
      <t xml:space="preserve">
автори: І.А. Коляда, Ю.І. Коляда
</t>
    </r>
  </si>
  <si>
    <t>(сімдесят тисяч гривень 00 коп.)</t>
  </si>
  <si>
    <t>ТОВ "Бібколектор"</t>
  </si>
  <si>
    <r>
      <t>Лот 25 - Сергій Параджанов</t>
    </r>
    <r>
      <rPr>
        <sz val="10"/>
        <rFont val="Times New Roman"/>
        <family val="1"/>
      </rPr>
      <t xml:space="preserve">
 автор М.Загребельний</t>
    </r>
  </si>
  <si>
    <t>(шістдесят вісім тисяч гривень 00 коп.)</t>
  </si>
  <si>
    <r>
      <t>Лот 26 - Роман Віктюк</t>
    </r>
    <r>
      <rPr>
        <sz val="10"/>
        <rFont val="Times New Roman"/>
        <family val="1"/>
      </rPr>
      <t xml:space="preserve">
автор К.Сліпченко</t>
    </r>
  </si>
  <si>
    <r>
      <t xml:space="preserve">Лот 27 - Володимир Сосюра
</t>
    </r>
    <r>
      <rPr>
        <sz val="9"/>
        <color indexed="8"/>
        <rFont val="Times New Roman"/>
        <family val="1"/>
      </rPr>
      <t>автори: І.Коляда, Ю.Коляда</t>
    </r>
  </si>
  <si>
    <r>
      <t>Лот 28 - Українські традиції і звичаї</t>
    </r>
    <r>
      <rPr>
        <sz val="9"/>
        <rFont val="Times New Roman"/>
        <family val="1"/>
      </rPr>
      <t xml:space="preserve">
автор В.М. Скляренко</t>
    </r>
  </si>
  <si>
    <r>
      <t>Лот 29 - Зелений Генріх</t>
    </r>
    <r>
      <rPr>
        <sz val="10"/>
        <rFont val="Times New Roman"/>
        <family val="1"/>
      </rPr>
      <t xml:space="preserve">
Ґ. Келлер, переклад В. Бойко</t>
    </r>
  </si>
  <si>
    <r>
      <t xml:space="preserve">Лот 30 - Антологія Україна-Європа
</t>
    </r>
    <r>
      <rPr>
        <sz val="10"/>
        <rFont val="Times New Roman"/>
        <family val="1"/>
      </rPr>
      <t xml:space="preserve">упорядник О. Красовицький </t>
    </r>
  </si>
  <si>
    <r>
      <t xml:space="preserve">Лот 31 - Шлях Богомола. Імператор повені
</t>
    </r>
    <r>
      <rPr>
        <sz val="9"/>
        <rFont val="Times New Roman"/>
        <family val="1"/>
      </rPr>
      <t xml:space="preserve">автор В. Єшкiлєв </t>
    </r>
  </si>
  <si>
    <t>(сто вісімдесят тисяч гривень 00 коп.)</t>
  </si>
  <si>
    <r>
      <t xml:space="preserve">Лот 32 - Замогильні записки
</t>
    </r>
    <r>
      <rPr>
        <sz val="9"/>
        <rFont val="Times New Roman"/>
        <family val="1"/>
      </rPr>
      <t>Ф. Шатобріан, 
переклад В. Верховеня,
передмова О.В. Красовицького</t>
    </r>
  </si>
  <si>
    <r>
      <t xml:space="preserve">Лот 33 - Чаювання трьох літніх дам
</t>
    </r>
    <r>
      <rPr>
        <sz val="9"/>
        <rFont val="Times New Roman"/>
        <family val="1"/>
      </rPr>
      <t>Ф.Ґлаузер, 
 переклад П.Таращука</t>
    </r>
  </si>
  <si>
    <r>
      <t xml:space="preserve">Лот 34 - Література України
</t>
    </r>
    <r>
      <rPr>
        <sz val="9"/>
        <rFont val="Times New Roman"/>
        <family val="1"/>
      </rPr>
      <t>автори: В.М. Скляренко, Я.О. Батій</t>
    </r>
  </si>
  <si>
    <r>
      <t xml:space="preserve">Лот 35 - Нiчний постоялець 
</t>
    </r>
    <r>
      <rPr>
        <sz val="10"/>
        <rFont val="Times New Roman"/>
        <family val="1"/>
      </rPr>
      <t>Шмуель Йосеф Аґнон,
переклад В. Горбатько</t>
    </r>
  </si>
  <si>
    <r>
      <t xml:space="preserve">Лот 36 - Міфи та легенди українців
</t>
    </r>
    <r>
      <rPr>
        <sz val="10"/>
        <rFont val="Times New Roman"/>
        <family val="1"/>
      </rPr>
      <t>упорядник Юрій Винничук</t>
    </r>
  </si>
  <si>
    <r>
      <t xml:space="preserve">Лот 37 - Мiфологiя
</t>
    </r>
    <r>
      <rPr>
        <sz val="9"/>
        <rFont val="Times New Roman"/>
        <family val="1"/>
      </rPr>
      <t xml:space="preserve">укладач Г.Єрмановська </t>
    </r>
  </si>
  <si>
    <r>
      <t xml:space="preserve">Лот 38 - Гра у відрізаний палець
</t>
    </r>
    <r>
      <rPr>
        <sz val="9"/>
        <rFont val="Times New Roman"/>
        <family val="1"/>
      </rPr>
      <t xml:space="preserve"> Андрій Курков, перекладач В. Бойко </t>
    </r>
  </si>
  <si>
    <r>
      <t xml:space="preserve">Лот 39 - Загадки iсторiї
</t>
    </r>
    <r>
      <rPr>
        <sz val="9"/>
        <rFont val="Times New Roman"/>
        <family val="1"/>
      </rPr>
      <t>укладач Г.Єрмановська</t>
    </r>
  </si>
  <si>
    <r>
      <t xml:space="preserve">Лот 40 - Історія європейської цивілізації - Греція
                   </t>
    </r>
    <r>
      <rPr>
        <sz val="10"/>
        <rFont val="Times New Roman"/>
        <family val="1"/>
      </rPr>
      <t xml:space="preserve">Під редакцією Умберто Еко                 Перекладачі: О.В. Смінтіна, І.С. Горнова,
О.О. Феденко, С.А. Кулініч, І.В. Раєвська,
В.О. Пшоняк, І.М. Потапова, О.А Юдін,                     Д.Ю. Кондакова
</t>
    </r>
  </si>
  <si>
    <t>(триста сімдесят дев’ять тисяч чотириста сімдесят гривень 00 коп.)</t>
  </si>
  <si>
    <r>
      <t xml:space="preserve">Лот 41 - Небесна сотня
</t>
    </r>
    <r>
      <rPr>
        <sz val="10"/>
        <rFont val="Times New Roman"/>
        <family val="1"/>
      </rPr>
      <t>автори: О. Трибушна, І. Соломко</t>
    </r>
  </si>
  <si>
    <r>
      <t xml:space="preserve">Лот 42 - Щоденникові записи
</t>
    </r>
    <r>
      <rPr>
        <sz val="9"/>
        <rFont val="Times New Roman"/>
        <family val="1"/>
      </rPr>
      <t xml:space="preserve">автор Олександр Довженко;
автор післямови
О.В. Красовицький
</t>
    </r>
  </si>
  <si>
    <t>(сто дев’яносто шість тисяч гривень 00 коп.)</t>
  </si>
  <si>
    <r>
      <t>Лот 43 - Життя і смерть редактора. Книга пам</t>
    </r>
    <r>
      <rPr>
        <b/>
        <sz val="10"/>
        <rFont val="Arial"/>
        <family val="2"/>
      </rPr>
      <t>י</t>
    </r>
    <r>
      <rPr>
        <b/>
        <sz val="10"/>
        <rFont val="Times New Roman"/>
        <family val="1"/>
      </rPr>
      <t>яті Бориса Дерев</t>
    </r>
    <r>
      <rPr>
        <b/>
        <sz val="10"/>
        <rFont val="Arial Cyr"/>
        <family val="0"/>
      </rPr>
      <t>'</t>
    </r>
    <r>
      <rPr>
        <b/>
        <sz val="10"/>
        <rFont val="Times New Roman"/>
        <family val="1"/>
      </rPr>
      <t xml:space="preserve">янка
</t>
    </r>
    <r>
      <rPr>
        <sz val="10"/>
        <rFont val="Times New Roman"/>
        <family val="1"/>
      </rPr>
      <t>упорядник Л.Г. Бурчо</t>
    </r>
  </si>
  <si>
    <t>(вісімдесят вісім тисяч п’ятсот вісімдесят сім гривень 00 коп.)</t>
  </si>
  <si>
    <t>Редакційно-видавнича фірма "Прес-курьєр"</t>
  </si>
  <si>
    <r>
      <t xml:space="preserve">Лот 44 - Руїна
</t>
    </r>
    <r>
      <rPr>
        <sz val="9"/>
        <rFont val="Times New Roman"/>
        <family val="1"/>
      </rPr>
      <t xml:space="preserve">автор передмови і упорядник 
Гуржій О.І.
</t>
    </r>
  </si>
  <si>
    <t xml:space="preserve"> (сто вісім тисяч чотириста п’ятдесят гривень 00 коп.)</t>
  </si>
  <si>
    <t>ТОВ "Видавництво гуманітарної літератури"</t>
  </si>
  <si>
    <r>
      <t xml:space="preserve">Послуги щодо організовування конференцій і спеціалізованих виставок код ДК 016:2010 – 82.30.1  </t>
    </r>
    <r>
      <rPr>
        <sz val="9"/>
        <rFont val="Times New Roman"/>
        <family val="1"/>
      </rPr>
      <t>(інформаційне та організаційне забезпечення участі України у 67 Франкфуртському міжнародному книжковому ярмарку)</t>
    </r>
  </si>
  <si>
    <t xml:space="preserve"> (один мільйон сто тисяч гривень 00 коп.)</t>
  </si>
  <si>
    <t xml:space="preserve">відкриті торги </t>
  </si>
  <si>
    <t xml:space="preserve">серпень </t>
  </si>
  <si>
    <t>управління видавничої справи і преси</t>
  </si>
  <si>
    <t xml:space="preserve">Послуги щодо друкування, інші (ДК 016:2010 код 18.12.1) (послуги з підготовки, виготовлення і розповсюдження (доставки) видань) -  21 лот </t>
  </si>
  <si>
    <t xml:space="preserve">   (один мільйон вісімсот двадцять шість тисяч п’ятсот двадцять сім гривень 00 коп.)</t>
  </si>
  <si>
    <t xml:space="preserve">жовтень </t>
  </si>
  <si>
    <r>
      <t xml:space="preserve">Лот 1 - Йшов солдат...
</t>
    </r>
    <r>
      <rPr>
        <sz val="9"/>
        <rFont val="Times New Roman"/>
        <family val="1"/>
      </rPr>
      <t>Василь Симоненко,
упорядники: В.В. Яременко, О.М. Мислива</t>
    </r>
  </si>
  <si>
    <t>(шістдесят шість тисяч гривень 00 коп.)</t>
  </si>
  <si>
    <r>
      <t xml:space="preserve">Лот 2 - Воля живе боротьбою
</t>
    </r>
    <r>
      <rPr>
        <sz val="9"/>
        <rFont val="Times New Roman"/>
        <family val="1"/>
      </rPr>
      <t>Борис Грінченко, 
упорядники: В.В. Яременко, О.М. Мислива</t>
    </r>
  </si>
  <si>
    <t xml:space="preserve"> (шістдесят чотири тисячі гривень 00 коп.)</t>
  </si>
  <si>
    <r>
      <t xml:space="preserve">Лот 3 - Суворість
</t>
    </r>
    <r>
      <rPr>
        <sz val="9"/>
        <rFont val="Times New Roman"/>
        <family val="1"/>
      </rPr>
      <t xml:space="preserve"> Юрій Липа, упорядники: В.В. Яременко,
О.М. Мислива</t>
    </r>
  </si>
  <si>
    <r>
      <t xml:space="preserve">Лот 4 - Україно моя!
</t>
    </r>
    <r>
      <rPr>
        <sz val="9"/>
        <rFont val="Times New Roman"/>
        <family val="1"/>
      </rPr>
      <t>Андрій Малишко,
упорядник Д.В. Павличко</t>
    </r>
  </si>
  <si>
    <t>(шістдесят дві тисячі гривень 00 коп.)</t>
  </si>
  <si>
    <r>
      <t xml:space="preserve"> Лот 5 - Ментальність орди або ж творення «Євразійського простору»
</t>
    </r>
    <r>
      <rPr>
        <sz val="10"/>
        <rFont val="Times New Roman"/>
        <family val="1"/>
      </rPr>
      <t xml:space="preserve">Є.П. Гуцало, упорядник П.М. Мовчан  </t>
    </r>
    <r>
      <rPr>
        <i/>
        <sz val="10"/>
        <rFont val="Times New Roman"/>
        <family val="1"/>
      </rPr>
      <t xml:space="preserve"> </t>
    </r>
  </si>
  <si>
    <t>ТОВ "Видавничий центр "Просвіта"</t>
  </si>
  <si>
    <r>
      <t xml:space="preserve">Лот 6 - Крути: Народини нового українця
</t>
    </r>
    <r>
      <rPr>
        <sz val="10"/>
        <rFont val="Times New Roman"/>
        <family val="1"/>
      </rPr>
      <t>Євген Маланюк, упорядник П.М. Мовчан</t>
    </r>
    <r>
      <rPr>
        <b/>
        <sz val="10"/>
        <rFont val="Times New Roman"/>
        <family val="1"/>
      </rPr>
      <t xml:space="preserve">
</t>
    </r>
  </si>
  <si>
    <r>
      <t xml:space="preserve">Лот 7 - Україна і Крим в історичних взаєминах
</t>
    </r>
    <r>
      <rPr>
        <sz val="10"/>
        <rFont val="Times New Roman"/>
        <family val="1"/>
      </rPr>
      <t>Микола Мельник, упорядник П.М. Мовчан</t>
    </r>
  </si>
  <si>
    <r>
      <t xml:space="preserve">Лот 8 - Армія без держави
                </t>
    </r>
    <r>
      <rPr>
        <sz val="10"/>
        <rFont val="Times New Roman"/>
        <family val="1"/>
      </rPr>
      <t xml:space="preserve"> Отаман Тарас Бульба –Боровець,                       упорядник П.М. Мовчан</t>
    </r>
  </si>
  <si>
    <r>
      <t xml:space="preserve">Лот 9 - Кто такие бандеровцы…
</t>
    </r>
    <r>
      <rPr>
        <sz val="10"/>
        <rFont val="Times New Roman"/>
        <family val="1"/>
      </rPr>
      <t>Петро Полтава, упорядник Іван Ющук</t>
    </r>
  </si>
  <si>
    <r>
      <t xml:space="preserve">Лот 10 - Чужинці про москвинів
</t>
    </r>
    <r>
      <rPr>
        <sz val="10"/>
        <rFont val="Times New Roman"/>
        <family val="1"/>
      </rPr>
      <t xml:space="preserve">Павло Штепа, упорядник Іван Ющук
</t>
    </r>
  </si>
  <si>
    <r>
      <t xml:space="preserve">Лот 11 - Якщо ти українець... 
</t>
    </r>
    <r>
      <rPr>
        <sz val="10"/>
        <rFont val="Times New Roman"/>
        <family val="1"/>
      </rPr>
      <t xml:space="preserve">автор Іван Ющук
</t>
    </r>
  </si>
  <si>
    <r>
      <t xml:space="preserve">Лот 12 - Росія чи Європа?
</t>
    </r>
    <r>
      <rPr>
        <sz val="10"/>
        <rFont val="Times New Roman"/>
        <family val="1"/>
      </rPr>
      <t xml:space="preserve">Дмитро Донцов, упорядник П.М. Мовчан </t>
    </r>
    <r>
      <rPr>
        <b/>
        <sz val="10"/>
        <rFont val="Times New Roman"/>
        <family val="1"/>
      </rPr>
      <t xml:space="preserve">
</t>
    </r>
  </si>
  <si>
    <r>
      <t xml:space="preserve">Лот 13 - Чому я не хочу  повертатися до СРСР?
</t>
    </r>
    <r>
      <rPr>
        <sz val="10"/>
        <rFont val="Times New Roman"/>
        <family val="1"/>
      </rPr>
      <t>Іван Багряний, упорядник Іван Ющук</t>
    </r>
  </si>
  <si>
    <r>
      <t xml:space="preserve">Лот 14 - «Поясніть ще раз, хто є націоналіст»
</t>
    </r>
    <r>
      <rPr>
        <sz val="10"/>
        <rFont val="Times New Roman"/>
        <family val="1"/>
      </rPr>
      <t xml:space="preserve">Анатолій Погрібний, упорядник П.М. Мовчан 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
</t>
    </r>
  </si>
  <si>
    <r>
      <t xml:space="preserve">Лот 15 - Спокійна творчості тривога
</t>
    </r>
    <r>
      <rPr>
        <sz val="10"/>
        <rFont val="Times New Roman"/>
        <family val="1"/>
      </rPr>
      <t>М.Т. Рильський, упорядник М.Г. Рильський</t>
    </r>
  </si>
  <si>
    <t>(сто двадцять вісім тисяч дев’ятсот сорок гривень 00 коп.)</t>
  </si>
  <si>
    <r>
      <t xml:space="preserve">Лот 16 -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</si>
  <si>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17 - Майдан і церква
</t>
    </r>
    <r>
      <rPr>
        <sz val="10"/>
        <rFont val="Times New Roman"/>
        <family val="1"/>
      </rPr>
      <t>автор Л.О. Филипович</t>
    </r>
  </si>
  <si>
    <r>
      <t xml:space="preserve">Лот 18 - Золото нації. Ілюстрована історія боксу в Україні
</t>
    </r>
    <r>
      <rPr>
        <sz val="9"/>
        <rFont val="Times New Roman"/>
        <family val="1"/>
      </rPr>
      <t>автор А.А. Горюнов</t>
    </r>
  </si>
  <si>
    <r>
      <t xml:space="preserve">Лот 19 - Київські бомби
</t>
    </r>
    <r>
      <rPr>
        <sz val="10"/>
        <rFont val="Times New Roman"/>
        <family val="1"/>
      </rPr>
      <t xml:space="preserve">автор А. Кокотюха </t>
    </r>
  </si>
  <si>
    <r>
      <t xml:space="preserve">Лот 20 -Слово про Ігорів похід
</t>
    </r>
    <r>
      <rPr>
        <sz val="9"/>
        <rFont val="Times New Roman"/>
        <family val="1"/>
      </rPr>
      <t>М.Т. Рильський,
упорядник М.Г. Рильський</t>
    </r>
  </si>
  <si>
    <t xml:space="preserve"> (сто сорок сім тисяч п’ятсот двадцять гривень 00 коп.)</t>
  </si>
  <si>
    <t>ТОВ "АРТИКУЛ.НЕТ"</t>
  </si>
  <si>
    <r>
      <t xml:space="preserve">Лот 21 - Мистецтво кераміки
</t>
    </r>
    <r>
      <rPr>
        <sz val="9"/>
        <rFont val="Times New Roman"/>
        <family val="1"/>
      </rPr>
      <t xml:space="preserve">автор В.І. Томашевська
</t>
    </r>
  </si>
  <si>
    <t xml:space="preserve"> (сто двадцять одна тисяча сімсот тридцять сім гривень 00 коп.)</t>
  </si>
  <si>
    <t>ТОВ "Ірідіум"</t>
  </si>
  <si>
    <t xml:space="preserve">Послуги щодо друкування, інші (ДК 016:2010 код 18.12.1) (послуги з підготовки, виготовлення і розповсюдження (доставки) видань) -  13 лотів </t>
  </si>
  <si>
    <t xml:space="preserve"> (один мільйон дев’ятсот тридцять три тисячі вісімсот сімдесят гривень 00 коп.)</t>
  </si>
  <si>
    <r>
      <t xml:space="preserve">Лот 1 - Сучасна українська проза. Антологія
</t>
    </r>
    <r>
      <rPr>
        <sz val="9"/>
        <rFont val="Times New Roman"/>
        <family val="1"/>
      </rPr>
      <t>упорядник Олександр Петруша</t>
    </r>
  </si>
  <si>
    <t>(сто тридцять тисяч вісімсот п’ять гривень 00 коп.)</t>
  </si>
  <si>
    <t>ТОВ "Видавництво "Книга"</t>
  </si>
  <si>
    <r>
      <t>Лот 2 - До крайних пределов</t>
    </r>
    <r>
      <rPr>
        <sz val="9"/>
        <rFont val="Times New Roman"/>
        <family val="1"/>
      </rPr>
      <t xml:space="preserve">
автор С.В. Бедусенко</t>
    </r>
  </si>
  <si>
    <t>(сто п’ятдесят п’ять тисяч п’ятсот шістдесят гривень 00 коп.)</t>
  </si>
  <si>
    <r>
      <t xml:space="preserve">Лот 3 - Храм на сльозі
</t>
    </r>
    <r>
      <rPr>
        <sz val="10"/>
        <rFont val="Times New Roman"/>
        <family val="1"/>
      </rPr>
      <t>Віктор Шулаков, упорядкування
Тамара Бірченко-Шулакова</t>
    </r>
  </si>
  <si>
    <t xml:space="preserve"> (сто п’ятдесят чотири тисячі триста дев’яносто три гривні 00 коп.)</t>
  </si>
  <si>
    <t>ТОВ "Університетське видавництво Пульсари"</t>
  </si>
  <si>
    <r>
      <t xml:space="preserve">Лот 4 - Повернення фараонового сина
</t>
    </r>
    <r>
      <rPr>
        <sz val="9"/>
        <rFont val="Times New Roman"/>
        <family val="1"/>
      </rPr>
      <t>автор Наталя Околітенко</t>
    </r>
  </si>
  <si>
    <t>(сто сімдесят тисяч п’ятсот двадцять сім гривень 00 коп.)</t>
  </si>
  <si>
    <r>
      <t xml:space="preserve">Лот 5 - Свято останнього млива
</t>
    </r>
    <r>
      <rPr>
        <sz val="9"/>
        <rFont val="Times New Roman"/>
        <family val="1"/>
      </rPr>
      <t xml:space="preserve">Феодосій Роговий
</t>
    </r>
  </si>
  <si>
    <t>(сто дев’яносто чотири тисячі шістсот п’ятдесят гривень 00 коп.)</t>
  </si>
  <si>
    <r>
      <t xml:space="preserve">Лот 6 - Твори
</t>
    </r>
    <r>
      <rPr>
        <sz val="9"/>
        <rFont val="Times New Roman"/>
        <family val="1"/>
      </rPr>
      <t>Михайло Драй-Хмара, упорядник
С.А. Гальченко</t>
    </r>
  </si>
  <si>
    <t>ДП НВП "Видавництво "Наукова думка" НАН України</t>
  </si>
  <si>
    <r>
      <t xml:space="preserve">Лот 7 - Чи помирає невмируще… 
</t>
    </r>
    <r>
      <rPr>
        <sz val="10"/>
        <rFont val="Times New Roman"/>
        <family val="1"/>
      </rPr>
      <t xml:space="preserve">Сорока Лідія (Оробцова Лідія Олексіївна)
 </t>
    </r>
    <r>
      <rPr>
        <b/>
        <sz val="10"/>
        <rFont val="Times New Roman"/>
        <family val="1"/>
      </rPr>
      <t xml:space="preserve">
</t>
    </r>
  </si>
  <si>
    <t>(сорок п’ять тисяч вісімсот гривень 00 коп.)</t>
  </si>
  <si>
    <t>ВДБВ "Каменяр"</t>
  </si>
  <si>
    <r>
      <t>Лот 8 - Василь Пилип</t>
    </r>
    <r>
      <rPr>
        <b/>
        <sz val="10"/>
        <rFont val="Arial"/>
        <family val="2"/>
      </rPr>
      <t>'</t>
    </r>
    <r>
      <rPr>
        <b/>
        <sz val="10"/>
        <rFont val="Times New Roman"/>
        <family val="1"/>
      </rPr>
      <t xml:space="preserve">юк: Світлопис душі 
</t>
    </r>
    <r>
      <rPr>
        <sz val="10"/>
        <rFont val="Times New Roman"/>
        <family val="1"/>
      </rPr>
      <t>упорядник Р. Яців</t>
    </r>
  </si>
  <si>
    <t>(триста тисяч гривень 00 коп.)</t>
  </si>
  <si>
    <r>
      <t xml:space="preserve">Лот 9 - Україна Козацька
</t>
    </r>
    <r>
      <rPr>
        <sz val="9"/>
        <rFont val="Times New Roman"/>
        <family val="1"/>
      </rPr>
      <t>автор Валентин Северинюк</t>
    </r>
  </si>
  <si>
    <r>
      <t xml:space="preserve">Лот 10 - Письменники - дітям. Українська класика
Три міхи хитрощів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</si>
  <si>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t xml:space="preserve"> (дев’яносто дев’ять тисяч шістсот гривень 00 коп.)</t>
  </si>
  <si>
    <t>ТОВ Видавництво "РАНОК"</t>
  </si>
  <si>
    <r>
      <t xml:space="preserve">Лот 11 - Письменники - дітям. Українська класика
Фарбований лис
</t>
    </r>
    <r>
      <rPr>
        <sz val="9"/>
        <rFont val="Times New Roman"/>
        <family val="1"/>
      </rPr>
      <t xml:space="preserve">Автор: І.Я. Франко;
упорядник: Тетяна Олександрівна Попова;
художник  С.В. Овчаренко
</t>
    </r>
  </si>
  <si>
    <r>
      <t xml:space="preserve">Лот 12 - Борис Грінченко. Казки з ілюстраціями юних художників
</t>
    </r>
    <r>
      <rPr>
        <sz val="10"/>
        <rFont val="Times New Roman"/>
        <family val="1"/>
      </rPr>
      <t xml:space="preserve">упорядник Н.В. Павленко
</t>
    </r>
  </si>
  <si>
    <t>(шістдесят чотири тисячі шістсот тридцять гривень 00 коп.)</t>
  </si>
  <si>
    <t>ПП "Дніпровець"</t>
  </si>
  <si>
    <r>
      <t xml:space="preserve">Лот 13 - Борис Грінченко. Твори з ілюстраціями юних художників
</t>
    </r>
    <r>
      <rPr>
        <sz val="10"/>
        <rFont val="Times New Roman"/>
        <family val="1"/>
      </rPr>
      <t xml:space="preserve"> упорядник Н.В. Павленко</t>
    </r>
  </si>
  <si>
    <t>(п’ятдесят вісім тисяч триста п’ять гривень 00 коп.)</t>
  </si>
  <si>
    <t xml:space="preserve">Послуги щодо друкування, інші (ДК 016:2010 код 18.12.1) (послуги з підготовки, виготовлення і розповсюдження (доставки) видань) </t>
  </si>
  <si>
    <t xml:space="preserve"> (шість мільйонів  дев’ятсот десять тисяч сто вісімдесят вісім гривень 00 коп.)</t>
  </si>
  <si>
    <t xml:space="preserve">жовтень-грудень  </t>
  </si>
  <si>
    <r>
      <t xml:space="preserve"> Антологія сучасної української новели
</t>
    </r>
    <r>
      <rPr>
        <sz val="10"/>
        <rFont val="Times New Roman"/>
        <family val="1"/>
      </rPr>
      <t>упорядник В.П. Агеєва</t>
    </r>
  </si>
  <si>
    <t>(сто тридцять чотири тисячі шістсот гривень 00 коп.)</t>
  </si>
  <si>
    <r>
      <t>Вибрані твори</t>
    </r>
    <r>
      <rPr>
        <sz val="9"/>
        <rFont val="Times New Roman"/>
        <family val="1"/>
      </rPr>
      <t xml:space="preserve">
Агатангел Кримський, упорядник
Р.П. Ткаченко </t>
    </r>
  </si>
  <si>
    <t>(сто дві тисячі п’ятсот двадцять гривень 00 коп.)</t>
  </si>
  <si>
    <r>
      <t xml:space="preserve"> Спогади про М.К. Чюрльоніса
</t>
    </r>
    <r>
      <rPr>
        <sz val="9"/>
        <rFont val="Times New Roman"/>
        <family val="1"/>
      </rPr>
      <t>Ядвіга Чюрльоніте, переклад 
Дмитра Чередниченка</t>
    </r>
  </si>
  <si>
    <t>(сто двадцять вісім тисяч шістсот дев’ятнадцять гривень 00 коп.)</t>
  </si>
  <si>
    <r>
      <t xml:space="preserve">Українська мала енциклопедія (том І)
</t>
    </r>
    <r>
      <rPr>
        <sz val="9"/>
        <rFont val="Times New Roman"/>
        <family val="1"/>
      </rPr>
      <t xml:space="preserve">Євген Онацький;
упорядник 
Сергій  Білокінь
</t>
    </r>
  </si>
  <si>
    <t>(двісті дев’ятнадцять тисяч дев’ятсот дев’яносто сім гривень 00 коп.)</t>
  </si>
  <si>
    <r>
      <t xml:space="preserve"> Твори в дванадцяти томах. Том одинадцятий. Щоденники. 
</t>
    </r>
    <r>
      <rPr>
        <sz val="10"/>
        <rFont val="Times New Roman"/>
        <family val="1"/>
      </rPr>
      <t>Олесь Гончар, упорядник В.Д. Гончар, науковий редактор та автор коментарів С.А. Гальченко</t>
    </r>
  </si>
  <si>
    <t>(двісті дев’яносто тисяч гривень 00 коп.)</t>
  </si>
  <si>
    <t xml:space="preserve">Указ Президента України від 20.03.2008
№ 251/2008
"Про відзначення 90-річчя від дня народження Олеся Гончара"  </t>
  </si>
  <si>
    <r>
      <t xml:space="preserve"> Невпізнаний гість: Доля і спадщина Володимира Свідзінського
</t>
    </r>
    <r>
      <rPr>
        <sz val="9"/>
        <rFont val="Times New Roman"/>
        <family val="1"/>
      </rPr>
      <t>автор Гончарик (Соловей) Елеонора Степанівна</t>
    </r>
  </si>
  <si>
    <t>(сто шістдесят одна тисяча п’ятсот дев’яносто п’ять гривень 00 коп.)</t>
  </si>
  <si>
    <r>
      <t xml:space="preserve">Твори: Золоте серце. Стежками і шляхами життя
</t>
    </r>
    <r>
      <rPr>
        <sz val="9"/>
        <rFont val="Times New Roman"/>
        <family val="1"/>
      </rPr>
      <t xml:space="preserve">Наталена Королева, 
упорядник Юрій Винничук </t>
    </r>
  </si>
  <si>
    <t>До 125-річчя від дня народження Н. Королеви</t>
  </si>
  <si>
    <r>
      <t xml:space="preserve">Львівський національний драматичний театр 
імені Марії Заньковецької: час і долі. 
Частина Перша
</t>
    </r>
    <r>
      <rPr>
        <sz val="9"/>
        <rFont val="Times New Roman"/>
        <family val="1"/>
      </rPr>
      <t xml:space="preserve">Колектив авторів - театрознавці.
Упорядник Б.М. Козак </t>
    </r>
  </si>
  <si>
    <t>(двісті двадцять тисяч гривень 00 коп.)</t>
  </si>
  <si>
    <r>
      <t xml:space="preserve">Нові історії про хлопчиків та дівчаток
</t>
    </r>
    <r>
      <rPr>
        <sz val="9"/>
        <rFont val="Times New Roman"/>
        <family val="1"/>
      </rPr>
      <t xml:space="preserve">упорядник Г.А. Тарасенко;
художник О.А. Семякіна
</t>
    </r>
  </si>
  <si>
    <t xml:space="preserve"> (сто шістдесят дві тисячі гривень 00 коп.)</t>
  </si>
  <si>
    <r>
      <t xml:space="preserve"> Лола шукає подругу
</t>
    </r>
    <r>
      <rPr>
        <sz val="9"/>
        <rFont val="Times New Roman"/>
        <family val="1"/>
      </rPr>
      <t>автор Ізабель Абеді (переклад?)</t>
    </r>
  </si>
  <si>
    <t xml:space="preserve"> (сто п’ятдесят одна тисяча двісті вісімдесят гривень 00 коп.)</t>
  </si>
  <si>
    <r>
      <t xml:space="preserve">Письменники - дітям. Українська класика
Жовтий гостинець
</t>
    </r>
    <r>
      <rPr>
        <sz val="9"/>
        <rFont val="Times New Roman"/>
        <family val="1"/>
      </rPr>
      <t>упорядник Тетяна Олександрівна Потапова;
художник  О.В. Крутик</t>
    </r>
  </si>
  <si>
    <t xml:space="preserve"> (дев’яносто дев’ять тисяч дев’ятсот двадцять гривень 00 коп.)</t>
  </si>
  <si>
    <r>
      <t xml:space="preserve">Письменники - дітям. Українська класика
Диво у долоньках
</t>
    </r>
    <r>
      <rPr>
        <sz val="9"/>
        <rFont val="Times New Roman"/>
        <family val="1"/>
      </rPr>
      <t xml:space="preserve">упорядник Тетяна Олександрівна Потапова;
художник  О.В. Крутик
</t>
    </r>
  </si>
  <si>
    <r>
      <t xml:space="preserve"> Три букові горішки та незвичайні друзі
</t>
    </r>
    <r>
      <rPr>
        <sz val="9"/>
        <rFont val="Times New Roman"/>
        <family val="1"/>
      </rPr>
      <t xml:space="preserve">автор Ольга Ворончихіна </t>
    </r>
  </si>
  <si>
    <t xml:space="preserve"> (триста три тисячі двісті десять гривень 00 коп.)</t>
  </si>
  <si>
    <t>ТОВ ЛА
"Піраміда"</t>
  </si>
  <si>
    <r>
      <t xml:space="preserve"> Моя любов
</t>
    </r>
    <r>
      <rPr>
        <sz val="9"/>
        <rFont val="Times New Roman"/>
        <family val="1"/>
      </rPr>
      <t>Роберт Бернс,
переклад: Микола Лукаш, Василь Мисик,
упорядник Василь Ґабор</t>
    </r>
  </si>
  <si>
    <t>(сто вісімдесят тисяч сімсот п’ятдесят гривень 00 коп.)</t>
  </si>
  <si>
    <r>
      <t xml:space="preserve"> Іван Франко. Мойсей  
                               </t>
    </r>
    <r>
      <rPr>
        <sz val="9"/>
        <rFont val="Times New Roman"/>
        <family val="1"/>
      </rPr>
      <t>Іван Франко,                              передмова, коментарі Юрій Шевельов</t>
    </r>
  </si>
  <si>
    <t xml:space="preserve"> (шістдесят шість тисяч двісті сорок гривень 00 коп.)</t>
  </si>
  <si>
    <t>ТОВ "Часопис
"Дух і Літера"</t>
  </si>
  <si>
    <r>
      <t xml:space="preserve"> Український художній аванґард. Маніфести
</t>
    </r>
    <r>
      <rPr>
        <sz val="9"/>
        <rFont val="Times New Roman"/>
        <family val="1"/>
      </rPr>
      <t>упорядник Д.О. Горбачов</t>
    </r>
  </si>
  <si>
    <t xml:space="preserve"> (сто сімдесят шість тисяч сто вісімдесят гривень 00 коп.)</t>
  </si>
  <si>
    <r>
      <t>Тарас Шевченко. Листування
(Листи Т.Г. Шевченка і до Т.Г. Шевченка)</t>
    </r>
    <r>
      <rPr>
        <sz val="10"/>
        <rFont val="Times New Roman"/>
        <family val="1"/>
      </rPr>
      <t xml:space="preserve">
упорядник Сергій Гальченко</t>
    </r>
  </si>
  <si>
    <t>(двісті вісімдесят сім тисяч сто гривень 00 коп.)</t>
  </si>
  <si>
    <r>
      <t xml:space="preserve"> Кому веселе, а кому й сумне
</t>
    </r>
    <r>
      <rPr>
        <sz val="9"/>
        <rFont val="Times New Roman"/>
        <family val="1"/>
      </rPr>
      <t>Остап Вишня,
          упорядники: С.А. Гальченко, М. Євтушенко,        Лисенко, авт. передм. С.А. Гальченко</t>
    </r>
  </si>
  <si>
    <r>
      <t xml:space="preserve"> Підсумовуючи мовчання
</t>
    </r>
    <r>
      <rPr>
        <sz val="9"/>
        <rFont val="Times New Roman"/>
        <family val="1"/>
      </rPr>
      <t xml:space="preserve">Ігор Калинець
</t>
    </r>
  </si>
  <si>
    <t>(сто дванадцять тисяч двісті тридцять вісім гривень 00 коп.)</t>
  </si>
  <si>
    <r>
      <t xml:space="preserve">Повернення в Україну
</t>
    </r>
    <r>
      <rPr>
        <sz val="9"/>
        <rFont val="Times New Roman"/>
        <family val="1"/>
      </rPr>
      <t>Давид Бурлюк, переклад
В.В. Вишневий-Сологуб</t>
    </r>
  </si>
  <si>
    <r>
      <t xml:space="preserve">Свою Україну любіть
</t>
    </r>
    <r>
      <rPr>
        <sz val="9"/>
        <rFont val="Times New Roman"/>
        <family val="1"/>
      </rPr>
      <t>Тарас Шевченко,
упорядник С.А. Гальченко</t>
    </r>
  </si>
  <si>
    <t>(сто двадцять тисяч гривень 00 коп.)</t>
  </si>
  <si>
    <r>
      <t xml:space="preserve">Всім серцем любіть Україну…
</t>
    </r>
    <r>
      <rPr>
        <sz val="9"/>
        <rFont val="Times New Roman"/>
        <family val="1"/>
      </rPr>
      <t xml:space="preserve"> Володимир Сосюра, 
упорядник С.А. Гальченко</t>
    </r>
  </si>
  <si>
    <r>
      <t xml:space="preserve"> Зенітка
</t>
    </r>
    <r>
      <rPr>
        <sz val="9"/>
        <rFont val="Times New Roman"/>
        <family val="1"/>
      </rPr>
      <t>Остап Вишня,
упорядник С.А. Гальченко</t>
    </r>
  </si>
  <si>
    <t xml:space="preserve"> (шістдесят п’ять тисяч гривень 00 коп.)</t>
  </si>
  <si>
    <r>
      <t xml:space="preserve">  Усмішки
</t>
    </r>
    <r>
      <rPr>
        <sz val="9"/>
        <rFont val="Times New Roman"/>
        <family val="1"/>
      </rPr>
      <t xml:space="preserve"> Павло Глазовий,
упорядник С.А. Гальченко</t>
    </r>
  </si>
  <si>
    <r>
      <t xml:space="preserve"> Масовий терор як засіб державного управління в СРСР. 1917 - 1941 рр.
</t>
    </r>
    <r>
      <rPr>
        <sz val="9"/>
        <rFont val="Times New Roman"/>
        <family val="1"/>
      </rPr>
      <t>Сергій Білокінь</t>
    </r>
  </si>
  <si>
    <t>(сто дванадцять тисяч двісті сорок гривень 00 коп.)</t>
  </si>
  <si>
    <r>
      <t xml:space="preserve">Словник української мови: в ІІ томах. Додатковий том. Книга 1.
</t>
    </r>
    <r>
      <rPr>
        <sz val="9"/>
        <rFont val="Times New Roman"/>
        <family val="1"/>
      </rPr>
      <t>Колектив авторів під керівництвом П.Ю. Гриценко</t>
    </r>
  </si>
  <si>
    <t>(триста двадцять дев’ять тисяч дев’ятсот тридцять гривень 00 коп.)</t>
  </si>
  <si>
    <r>
      <t xml:space="preserve">Ґрегіт
</t>
    </r>
    <r>
      <rPr>
        <sz val="10"/>
        <rFont val="Times New Roman"/>
        <family val="1"/>
      </rPr>
      <t>автор В.Д. Герасим'юк</t>
    </r>
  </si>
  <si>
    <t>(сто дев’яносто сім тисяч сорок одна гривня 00 коп.)</t>
  </si>
  <si>
    <r>
      <t xml:space="preserve"> Йосиф Бокшай
</t>
    </r>
    <r>
      <rPr>
        <sz val="9"/>
        <rFont val="Times New Roman"/>
        <family val="1"/>
      </rPr>
      <t>упорядник Франциск Ерфан</t>
    </r>
  </si>
  <si>
    <t>(триста тридцять три тисячі шістсот гривень 00 коп.)</t>
  </si>
  <si>
    <r>
      <t>Мандри Гуллівера</t>
    </r>
    <r>
      <rPr>
        <sz val="9"/>
        <rFont val="Times New Roman"/>
        <family val="1"/>
      </rPr>
      <t xml:space="preserve">
Джонатан Свіфт переклад Юрія Лісняка</t>
    </r>
  </si>
  <si>
    <t xml:space="preserve"> (вісімдесят дві тисячі чотириста сорок гривень 00 коп.)</t>
  </si>
  <si>
    <r>
      <t>Лірика</t>
    </r>
    <r>
      <rPr>
        <sz val="9"/>
        <rFont val="Times New Roman"/>
        <family val="1"/>
      </rPr>
      <t xml:space="preserve">
Володимир Сосюра
</t>
    </r>
  </si>
  <si>
    <t xml:space="preserve"> (шістдесят дві тисячі сімсот гривень 00 коп.)</t>
  </si>
  <si>
    <r>
      <t xml:space="preserve"> Золотий горнець
</t>
    </r>
    <r>
      <rPr>
        <sz val="9"/>
        <rFont val="Times New Roman"/>
        <family val="1"/>
      </rPr>
      <t>Ернст Теодор Амадей Гофман, перекладачі:
Сидір Сакидон, Євген Попович</t>
    </r>
  </si>
  <si>
    <t xml:space="preserve"> (дев’яносто чотири тисячі чотириста двадцять гривень 00 коп.)</t>
  </si>
  <si>
    <r>
      <t xml:space="preserve"> Вогнепальні й ножові
</t>
    </r>
    <r>
      <rPr>
        <sz val="10"/>
        <rFont val="Times New Roman"/>
        <family val="1"/>
      </rPr>
      <t xml:space="preserve">автор Сергій Жадан </t>
    </r>
  </si>
  <si>
    <t>(двадцять чотири тисячі тридцять чотири гривні 00 коп.)</t>
  </si>
  <si>
    <t>ДПІІ "Книжковий клуб "Клуб Сімейного Дозвілля"</t>
  </si>
  <si>
    <r>
      <t xml:space="preserve"> Пташка, яка замерзла на льоту
</t>
    </r>
    <r>
      <rPr>
        <sz val="10"/>
        <rFont val="Times New Roman"/>
        <family val="1"/>
      </rPr>
      <t>автор Ярослав Мельник</t>
    </r>
  </si>
  <si>
    <t>(сорок вісім тисяч вісімсот шістдесят вісім гривень 00 коп.)</t>
  </si>
  <si>
    <r>
      <t xml:space="preserve"> Енна. Дорога до себе
</t>
    </r>
    <r>
      <rPr>
        <sz val="10"/>
        <rFont val="Times New Roman"/>
        <family val="1"/>
      </rPr>
      <t>автор Надія Гуменюк</t>
    </r>
  </si>
  <si>
    <t>(п’ятдесят чотири тисячі сімсот шістдесят одна гривня 00 коп.)</t>
  </si>
  <si>
    <r>
      <t xml:space="preserve"> На запах м'яса
</t>
    </r>
    <r>
      <rPr>
        <sz val="9"/>
        <rFont val="Times New Roman"/>
        <family val="1"/>
      </rPr>
      <t>автор Люко Дашвар</t>
    </r>
  </si>
  <si>
    <t xml:space="preserve"> (сімдесят шість тисяч сімсот дев’яносто сім гривень 00 коп.)</t>
  </si>
  <si>
    <r>
      <t xml:space="preserve">Anarchy in the Ukr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Сергій Жадан</t>
    </r>
  </si>
  <si>
    <t>(п’ятдесят дві тисячі двісті вісімнадцять гривень 00 коп.)</t>
  </si>
  <si>
    <r>
      <t xml:space="preserve"> Далекий простір
</t>
    </r>
    <r>
      <rPr>
        <sz val="9"/>
        <rFont val="Times New Roman"/>
        <family val="1"/>
      </rPr>
      <t>автор Ярослав Мельник</t>
    </r>
  </si>
  <si>
    <t xml:space="preserve"> (п’ятдесят дев’ять тисяч чотирнадцять гривень 00 коп.)</t>
  </si>
  <si>
    <r>
      <t xml:space="preserve"> Маруся
</t>
    </r>
    <r>
      <rPr>
        <sz val="9"/>
        <rFont val="Times New Roman"/>
        <family val="1"/>
      </rPr>
      <t>автор Василь Шкляр</t>
    </r>
  </si>
  <si>
    <t xml:space="preserve"> (шістдесят шість тисяч вісімсот шістдесят п’ять гривень 00 коп.)</t>
  </si>
  <si>
    <r>
      <t xml:space="preserve"> Київ.ua
</t>
    </r>
    <r>
      <rPr>
        <sz val="9"/>
        <rFont val="Times New Roman"/>
        <family val="1"/>
      </rPr>
      <t>автор Тетяна Белімова</t>
    </r>
  </si>
  <si>
    <t xml:space="preserve"> (п’ятдесят тисяч п’ятсот п’ятдесят чотири гривні 00 коп.)</t>
  </si>
  <si>
    <r>
      <t xml:space="preserve"> Чорна дошка
</t>
    </r>
    <r>
      <rPr>
        <sz val="9"/>
        <rFont val="Times New Roman"/>
        <family val="1"/>
      </rPr>
      <t>автор Н.Ю. Доляк</t>
    </r>
  </si>
  <si>
    <t>(сімдесят сім тисяч триста п’ятдесят три гривні 00 коп.)</t>
  </si>
  <si>
    <r>
      <t xml:space="preserve"> СПРАВА ОТАМАНА ЗЕЛЕНОГО
Українські хроніки 1919 року
</t>
    </r>
    <r>
      <rPr>
        <sz val="9"/>
        <rFont val="Times New Roman"/>
        <family val="1"/>
      </rPr>
      <t>автор Андрій Кокотюха</t>
    </r>
  </si>
  <si>
    <t xml:space="preserve"> (шістдесят три тисячі сто сімдесят шість гривень 00 коп.)</t>
  </si>
  <si>
    <r>
      <t xml:space="preserve"> Я її кохав. Я його кохала. Ковток свободи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Анна Гавальда</t>
    </r>
  </si>
  <si>
    <t>(тридцять вісім тисяч гривень 00 коп.)</t>
  </si>
  <si>
    <r>
      <t xml:space="preserve">Ось що мовив Заратустра
</t>
    </r>
    <r>
      <rPr>
        <sz val="10"/>
        <rFont val="Times New Roman"/>
        <family val="1"/>
      </rPr>
      <t>Фрідріх Ніцше, переклад Б.В. Мехеденко</t>
    </r>
  </si>
  <si>
    <t>(шістдесят три тисячі п’ятсот шістдесят п’ять гривень 00 коп.)</t>
  </si>
  <si>
    <t>ТОВ "Богдана"</t>
  </si>
  <si>
    <r>
      <t xml:space="preserve">Шляхами Тараса Шевченка. Черкащина
</t>
    </r>
    <r>
      <rPr>
        <sz val="10"/>
        <rFont val="Times New Roman"/>
        <family val="1"/>
      </rPr>
      <t xml:space="preserve">колектив авторів, керівник С.А.Брижицька </t>
    </r>
  </si>
  <si>
    <t>(сто шістдесят одна тисяча сім гривень 00 коп.)</t>
  </si>
  <si>
    <r>
      <t xml:space="preserve"> Шляхами Тараса Шевченка. Полтавщина
</t>
    </r>
    <r>
      <rPr>
        <sz val="9"/>
        <rFont val="Times New Roman"/>
        <family val="1"/>
      </rPr>
      <t xml:space="preserve">автор К.Б. Сасик </t>
    </r>
  </si>
  <si>
    <r>
      <t xml:space="preserve">Книга юної вершниці
</t>
    </r>
    <r>
      <rPr>
        <sz val="9"/>
        <rFont val="Times New Roman"/>
        <family val="1"/>
      </rPr>
      <t xml:space="preserve">автор Софі де Мюлленем,
переклад З.П. Борисюк, Л.Є. Колос </t>
    </r>
  </si>
  <si>
    <t xml:space="preserve"> (двісті двадцять сім тисяч дев’ятсот двадцять гривень 00 коп.)</t>
  </si>
  <si>
    <t>ТОВ "Шанс"</t>
  </si>
  <si>
    <r>
      <t xml:space="preserve">Моя Україна
</t>
    </r>
    <r>
      <rPr>
        <sz val="9"/>
        <rFont val="Times New Roman"/>
        <family val="1"/>
      </rPr>
      <t xml:space="preserve">автор Євгенія Кононенко </t>
    </r>
  </si>
  <si>
    <r>
      <t xml:space="preserve">Ген воїна
</t>
    </r>
    <r>
      <rPr>
        <sz val="9"/>
        <rFont val="Times New Roman"/>
        <family val="1"/>
      </rPr>
      <t>автор Руслан Горовий</t>
    </r>
  </si>
  <si>
    <r>
      <t xml:space="preserve">Український натюрморт
</t>
    </r>
    <r>
      <rPr>
        <sz val="9"/>
        <rFont val="Times New Roman"/>
        <family val="1"/>
      </rPr>
      <t xml:space="preserve">упорядник Т.І Калита,
художники: О. Придувалова,
І. Аполлонов, О. Аполлонов
</t>
    </r>
  </si>
  <si>
    <r>
      <t xml:space="preserve">Моя молитва
</t>
    </r>
    <r>
      <rPr>
        <sz val="9"/>
        <rFont val="Times New Roman"/>
        <family val="1"/>
      </rPr>
      <t>М. Вiнграновський</t>
    </r>
  </si>
  <si>
    <r>
      <t xml:space="preserve">Козак - душа правдивая
</t>
    </r>
    <r>
      <rPr>
        <sz val="9"/>
        <rFont val="Times New Roman"/>
        <family val="1"/>
      </rPr>
      <t xml:space="preserve">автор С.П. Плачинда </t>
    </r>
  </si>
  <si>
    <r>
      <t xml:space="preserve">Лот 16 -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</si>
  <si>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r>
      <t xml:space="preserve">Лот 21 - Пiдводний свiт
</t>
    </r>
    <r>
      <rPr>
        <sz val="9"/>
        <rFont val="Times New Roman"/>
        <family val="1"/>
      </rPr>
      <t>автор М.О. Панкова</t>
    </r>
  </si>
  <si>
    <t xml:space="preserve">Зміни затверджені рішенням комітету з конкурсних торгів від  __.10.2015  протоколи № __ </t>
  </si>
  <si>
    <t>50 000 000,00 (всього) - 8 424 400,00 (зніто) - 1 100 000,00 (Франкфурт) = 40 475 600,00 (программа 2015)                                                         37 102 778,00 (укладені договори)                                                       = 3 788 256,00</t>
  </si>
  <si>
    <t xml:space="preserve"> Голова комітету з конкурсних торгів</t>
  </si>
  <si>
    <t xml:space="preserve">                                            Б.О. Червак</t>
  </si>
  <si>
    <t xml:space="preserve">                       М.П.                       (підпис) </t>
  </si>
  <si>
    <t>Секретар комітету з конкурсних торгів</t>
  </si>
  <si>
    <t xml:space="preserve">                                             О.В. Багрій </t>
  </si>
  <si>
    <t xml:space="preserve">                                                      (підпис) </t>
  </si>
  <si>
    <t xml:space="preserve">          Річний план закупівель </t>
  </si>
  <si>
    <t>( в грн.)</t>
  </si>
  <si>
    <t>Предмет закупівлі </t>
  </si>
  <si>
    <t>Код КЕКВ (для бюджетних коштів)</t>
  </si>
  <si>
    <t xml:space="preserve">Очікувана вартість предмета закупівлі </t>
  </si>
  <si>
    <t>Процедура закупівлі </t>
  </si>
  <si>
    <t>Орієнтовний початок проведення процедури закупівлі</t>
  </si>
  <si>
    <t>Примітка</t>
  </si>
  <si>
    <t>Видавництво</t>
  </si>
  <si>
    <t>Тираж</t>
  </si>
  <si>
    <t xml:space="preserve">Відмітка про майнові права  </t>
  </si>
  <si>
    <t xml:space="preserve">акцептована ціна пропозиції </t>
  </si>
  <si>
    <t>авансування</t>
  </si>
  <si>
    <t xml:space="preserve">укладено договір             (дата)                або відмітка про візування </t>
  </si>
  <si>
    <t xml:space="preserve">звіт про виконання договору </t>
  </si>
  <si>
    <t>зміни до договору</t>
  </si>
  <si>
    <r>
      <t xml:space="preserve">            Пара та гаряча вода; постачання пари та гарячої води  </t>
    </r>
    <r>
      <rPr>
        <sz val="10"/>
        <rFont val="Times New Roman"/>
        <family val="1"/>
      </rPr>
      <t xml:space="preserve">(ДК 016:2010 код 35.30.1)  </t>
    </r>
  </si>
  <si>
    <t xml:space="preserve">(двісті сім тисяч    вісімсот гривень 00 коп.)  загальний фонд Державного бюджету </t>
  </si>
  <si>
    <t xml:space="preserve"> переговорна процедура закупівлі </t>
  </si>
  <si>
    <t>березень</t>
  </si>
  <si>
    <t>Адміністративно-господарське управління</t>
  </si>
  <si>
    <t xml:space="preserve">   (п’ятсот тисяч гривень 00 коп.) відшкодування орендарями</t>
  </si>
  <si>
    <t xml:space="preserve">Послуги щодо друкування, інші (ДК 016:2010 код 18.12.1) (послуги з підготовки, виготовлення і розповсюдження (доставки) видань) - 42 лоти </t>
  </si>
  <si>
    <t xml:space="preserve"> (шість мільйонів дев’ятсот п’ятдесят чотири тисячі сто сімдесят чотири гривні 00 коп.)</t>
  </si>
  <si>
    <t>травень</t>
  </si>
  <si>
    <t xml:space="preserve">управління видавничої справи і преси, фінансово-економічне    управління,   юридичний відділ </t>
  </si>
  <si>
    <r>
      <t xml:space="preserve">     25.05.2015</t>
    </r>
    <r>
      <rPr>
        <sz val="11"/>
        <rFont val="Times New Roman"/>
        <family val="1"/>
      </rPr>
      <t xml:space="preserve">        29.05.2015 - акцепт (остаточні переговори)      02.06.2015 - акцепт  (остаточні переговори)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</si>
  <si>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19.06.2015 та 22.06.2015</t>
    </r>
  </si>
  <si>
    <r>
      <t xml:space="preserve">Лот 1 - Перша світова війна 1914 – 1918 рр. і Україна: мовою документів і свідчень 
</t>
    </r>
    <r>
      <rPr>
        <sz val="10"/>
        <rFont val="Times New Roman"/>
        <family val="1"/>
      </rPr>
      <t>упорядник В.В. Шевченко</t>
    </r>
  </si>
  <si>
    <t>(двісті вісімдесят шість тисяч сто десять гривень 00 коп.)</t>
  </si>
  <si>
    <t>ТОВ "Видавництво "КЛІО"</t>
  </si>
  <si>
    <r>
      <t xml:space="preserve">             Лот 2 - Євген Сверстюк На полі чести.              Книга 1. Невже то я? 
</t>
    </r>
    <r>
      <rPr>
        <sz val="10"/>
        <rFont val="Times New Roman"/>
        <family val="1"/>
      </rPr>
      <t>упорядник О.Д. Сінченко</t>
    </r>
  </si>
  <si>
    <t>(двісті двадцять сім тисяч сімсот гривень 00 коп.)</t>
  </si>
  <si>
    <r>
      <t xml:space="preserve">Лот 3 - Українська ідентичність і мовне питання в Російській імперії: спроба державного регулювання
</t>
    </r>
    <r>
      <rPr>
        <sz val="9"/>
        <rFont val="Times New Roman"/>
        <family val="1"/>
      </rPr>
      <t xml:space="preserve">упорядник Г.В. Боряк </t>
    </r>
  </si>
  <si>
    <t>(двісті вісімдесят одна тисяча сімсот п’ятдесят гривень 00 коп.)</t>
  </si>
  <si>
    <r>
      <t xml:space="preserve">Лот 4 - Євген Сверстюк. Писані синім крилом. 
</t>
    </r>
    <r>
      <rPr>
        <sz val="9"/>
        <rFont val="Times New Roman"/>
        <family val="1"/>
      </rPr>
      <t>О.В.Голуб</t>
    </r>
  </si>
  <si>
    <t>(сто тридцять дві тисячі двісті п’ятдесят гривень 00 коп.)</t>
  </si>
  <si>
    <r>
      <t xml:space="preserve">Лот 5 - Самі про себе: Автобіографії українських митців 1920 -х років. 
</t>
    </r>
    <r>
      <rPr>
        <sz val="9"/>
        <rFont val="Times New Roman"/>
        <family val="1"/>
      </rPr>
      <t xml:space="preserve">упорядник Р.В. Мовчан  </t>
    </r>
  </si>
  <si>
    <t>(сто тринадцять тисяч двісті тридцять гривень 00 коп.)</t>
  </si>
  <si>
    <r>
      <t xml:space="preserve">Лот 6 - На полі чести. Книга 2.  Наш сучасник 
Євген Сверстюк 
</t>
    </r>
    <r>
      <rPr>
        <sz val="9"/>
        <rFont val="Times New Roman"/>
        <family val="1"/>
      </rPr>
      <t>упорядник В.В. Овсієнко</t>
    </r>
    <r>
      <rPr>
        <b/>
        <sz val="9"/>
        <rFont val="Times New Roman"/>
        <family val="1"/>
      </rPr>
      <t xml:space="preserve">
</t>
    </r>
  </si>
  <si>
    <r>
      <t xml:space="preserve">Лот 7 - Небесна сотня
</t>
    </r>
    <r>
      <rPr>
        <sz val="10"/>
        <color indexed="10"/>
        <rFont val="Times New Roman"/>
        <family val="1"/>
      </rPr>
      <t>автори: О. Трибушна, І. Соломко</t>
    </r>
  </si>
  <si>
    <t>(сто дев’яносто тисяч гривень 00 коп.)</t>
  </si>
  <si>
    <t>ТОВ "Видавництво Фоліо"</t>
  </si>
  <si>
    <r>
      <t xml:space="preserve">Лот 8 - Трагедія гетьмана Мазепи
</t>
    </r>
    <r>
      <rPr>
        <sz val="10"/>
        <rFont val="Times New Roman"/>
        <family val="1"/>
      </rPr>
      <t>автор Валентин Чемерис</t>
    </r>
  </si>
  <si>
    <t>(сто сорок шість тисяч гривень 00 коп.)</t>
  </si>
  <si>
    <t>*</t>
  </si>
  <si>
    <r>
      <t xml:space="preserve">Лот 9 - Криївка
</t>
    </r>
    <r>
      <rPr>
        <sz val="10"/>
        <rFont val="Times New Roman"/>
        <family val="1"/>
      </rPr>
      <t>автор О. Вiльчинський</t>
    </r>
  </si>
  <si>
    <t>(вісімдесят вісім тисяч гривень 00 коп.)</t>
  </si>
  <si>
    <r>
      <t xml:space="preserve">Лот 10 - Нiчний постоялець 
</t>
    </r>
    <r>
      <rPr>
        <sz val="10"/>
        <color indexed="10"/>
        <rFont val="Times New Roman"/>
        <family val="1"/>
      </rPr>
      <t>Шмуель Йосеф Аґнон,
переклад В. Горбатько</t>
    </r>
  </si>
  <si>
    <t>(сто шістдесят тисяч гривень 00 коп.)</t>
  </si>
  <si>
    <r>
      <t xml:space="preserve">Лот 11 - Міфи та легенди українців
</t>
    </r>
    <r>
      <rPr>
        <sz val="10"/>
        <color indexed="10"/>
        <rFont val="Times New Roman"/>
        <family val="1"/>
      </rPr>
      <t>упорядник Юрій Винничук</t>
    </r>
  </si>
  <si>
    <t>(сто дванадцять тисяч гривень 00 коп.)</t>
  </si>
  <si>
    <r>
      <t xml:space="preserve">Лот 12 - Українська поезія дітям (збірка)
</t>
    </r>
    <r>
      <rPr>
        <sz val="9"/>
        <rFont val="Times New Roman"/>
        <family val="1"/>
      </rPr>
      <t>упорядник О.В. Красовицький</t>
    </r>
  </si>
  <si>
    <r>
      <t xml:space="preserve"> </t>
    </r>
    <r>
      <rPr>
        <sz val="10"/>
        <rFont val="Times New Roman"/>
        <family val="1"/>
      </rPr>
      <t>(сто вісім тисяч гривень 00 коп.)</t>
    </r>
  </si>
  <si>
    <r>
      <t xml:space="preserve">Лот 13 - Мiфологiя
</t>
    </r>
    <r>
      <rPr>
        <sz val="9"/>
        <color indexed="10"/>
        <rFont val="Times New Roman"/>
        <family val="1"/>
      </rPr>
      <t xml:space="preserve">укладач Г.Єрмановська </t>
    </r>
  </si>
  <si>
    <r>
      <t xml:space="preserve"> </t>
    </r>
    <r>
      <rPr>
        <sz val="10"/>
        <color indexed="10"/>
        <rFont val="Times New Roman"/>
        <family val="1"/>
      </rPr>
      <t>(сто сорок дві тисячі гривень 00 коп.)</t>
    </r>
  </si>
  <si>
    <r>
      <t xml:space="preserve">Лот 14 - Театр і кіно
</t>
    </r>
    <r>
      <rPr>
        <sz val="9"/>
        <rFont val="Times New Roman"/>
        <family val="1"/>
      </rPr>
      <t>укладач О. Балазанова</t>
    </r>
  </si>
  <si>
    <r>
      <t xml:space="preserve"> </t>
    </r>
    <r>
      <rPr>
        <sz val="10"/>
        <rFont val="Times New Roman"/>
        <family val="1"/>
      </rPr>
      <t>(сто сорок дві тисячі гривень 00 коп.)</t>
    </r>
  </si>
  <si>
    <r>
      <t xml:space="preserve">Лот 15 - Вогненнi стовпи
</t>
    </r>
    <r>
      <rPr>
        <sz val="9"/>
        <rFont val="Times New Roman"/>
        <family val="1"/>
      </rPr>
      <t>автор Р.І. Іваничук</t>
    </r>
  </si>
  <si>
    <r>
      <t xml:space="preserve"> </t>
    </r>
    <r>
      <rPr>
        <sz val="10"/>
        <rFont val="Times New Roman"/>
        <family val="1"/>
      </rPr>
      <t>(сто шістдесят тисяч гривень 00 коп.)</t>
    </r>
  </si>
  <si>
    <r>
      <t xml:space="preserve">Лот 16 - Гра у відрізаний палець
</t>
    </r>
    <r>
      <rPr>
        <sz val="9"/>
        <color indexed="10"/>
        <rFont val="Times New Roman"/>
        <family val="1"/>
      </rPr>
      <t xml:space="preserve"> Андрій Курков, перекладач В. Бойко </t>
    </r>
  </si>
  <si>
    <t>(сто шістдесят чотири тисячі гривень 00 коп.)</t>
  </si>
  <si>
    <r>
      <t xml:space="preserve">Лот 17 - Нафта
</t>
    </r>
    <r>
      <rPr>
        <sz val="9"/>
        <rFont val="Times New Roman"/>
        <family val="1"/>
      </rPr>
      <t xml:space="preserve"> П'єр Паоло Пазоліні, перекладач Ю. Григоренко</t>
    </r>
  </si>
  <si>
    <t xml:space="preserve"> (двісті сорок чотири тисячі гривень 00 коп.)</t>
  </si>
  <si>
    <r>
      <t xml:space="preserve">Лот 18 - Магiя слiз
</t>
    </r>
    <r>
      <rPr>
        <sz val="9"/>
        <color indexed="8"/>
        <rFont val="Times New Roman"/>
        <family val="1"/>
      </rPr>
      <t xml:space="preserve">Пітер Керi,
переклад В.  Горбатько </t>
    </r>
  </si>
  <si>
    <r>
      <t xml:space="preserve"> </t>
    </r>
    <r>
      <rPr>
        <sz val="10"/>
        <rFont val="Times New Roman"/>
        <family val="1"/>
      </rPr>
      <t>(сто шістдесят вісім тисяч гривень 00 коп.)</t>
    </r>
  </si>
  <si>
    <r>
      <t xml:space="preserve">Лот 19 - Очищення
</t>
    </r>
    <r>
      <rPr>
        <sz val="9"/>
        <color indexed="8"/>
        <rFont val="Times New Roman"/>
        <family val="1"/>
      </rPr>
      <t xml:space="preserve">Софі Оксанен, переклад Ю. Максимейко </t>
    </r>
  </si>
  <si>
    <r>
      <t xml:space="preserve"> </t>
    </r>
    <r>
      <rPr>
        <sz val="10"/>
        <rFont val="Times New Roman"/>
        <family val="1"/>
      </rPr>
      <t>(сто тридцять шість тисяч гривень 00 коп.)</t>
    </r>
  </si>
  <si>
    <r>
      <t xml:space="preserve">Лот 20 - Туфлi до вручення "Оскара"
</t>
    </r>
    <r>
      <rPr>
        <sz val="9"/>
        <rFont val="Times New Roman"/>
        <family val="1"/>
      </rPr>
      <t>Мелiна Камерич, 
переклад К.Калитко</t>
    </r>
  </si>
  <si>
    <r>
      <t xml:space="preserve">Лот 21 - Органіст
</t>
    </r>
    <r>
      <rPr>
        <sz val="9"/>
        <rFont val="Times New Roman"/>
        <family val="1"/>
      </rPr>
      <t>Ерленд Лу, Петтер Амундсен; 
переклад К. Дуброва</t>
    </r>
  </si>
  <si>
    <r>
      <t xml:space="preserve"> </t>
    </r>
    <r>
      <rPr>
        <sz val="10"/>
        <rFont val="Times New Roman"/>
        <family val="1"/>
      </rPr>
      <t>(сто дев’яносто дві тисячі гривень 00 коп.)</t>
    </r>
  </si>
  <si>
    <r>
      <t xml:space="preserve">Лот 22 -  Леопард
</t>
    </r>
    <r>
      <rPr>
        <sz val="9"/>
        <rFont val="Times New Roman"/>
        <family val="1"/>
      </rPr>
      <t xml:space="preserve">Ю Несбьо,
переклад Ю.Григоренко </t>
    </r>
  </si>
  <si>
    <r>
      <t xml:space="preserve"> </t>
    </r>
    <r>
      <rPr>
        <sz val="10"/>
        <rFont val="Times New Roman"/>
        <family val="1"/>
      </rPr>
      <t>(сто сімдесят шість тисяч гривень 00 коп.)</t>
    </r>
  </si>
  <si>
    <r>
      <t xml:space="preserve">Лот 23 - У дорозі
</t>
    </r>
    <r>
      <rPr>
        <sz val="9"/>
        <rFont val="Times New Roman"/>
        <family val="1"/>
      </rPr>
      <t xml:space="preserve">Джек Керуак,
переклад М. Козлової </t>
    </r>
  </si>
  <si>
    <r>
      <t xml:space="preserve"> </t>
    </r>
    <r>
      <rPr>
        <sz val="10"/>
        <rFont val="Times New Roman"/>
        <family val="1"/>
      </rPr>
      <t>(сто сорок вісім тисяч гривень 00 коп.)</t>
    </r>
  </si>
  <si>
    <r>
      <t xml:space="preserve">Лот 24 - Коли голуби зникли
</t>
    </r>
    <r>
      <rPr>
        <sz val="9"/>
        <rFont val="Times New Roman"/>
        <family val="1"/>
      </rPr>
      <t>Софі Оксанен,
переклад Ю. Зуба</t>
    </r>
  </si>
  <si>
    <r>
      <t xml:space="preserve">Лот 25 - Кривава земля
</t>
    </r>
    <r>
      <rPr>
        <sz val="9"/>
        <rFont val="Times New Roman"/>
        <family val="1"/>
      </rPr>
      <t>Ґлінн Алан,
переклад В. Горбатько</t>
    </r>
  </si>
  <si>
    <r>
      <t xml:space="preserve">Лот 26 - Країна вина
</t>
    </r>
    <r>
      <rPr>
        <sz val="9"/>
        <rFont val="Times New Roman"/>
        <family val="1"/>
      </rPr>
      <t>Мо Янь,
переклад М. Савченко</t>
    </r>
  </si>
  <si>
    <r>
      <t xml:space="preserve"> </t>
    </r>
    <r>
      <rPr>
        <sz val="10"/>
        <rFont val="Times New Roman"/>
        <family val="1"/>
      </rPr>
      <t>(двісті двадцять чотири тисячі гривень 00 коп.)</t>
    </r>
  </si>
  <si>
    <r>
      <t xml:space="preserve">Лот 27 - Война на три буквы
</t>
    </r>
    <r>
      <rPr>
        <sz val="9"/>
        <rFont val="Times New Roman"/>
        <family val="1"/>
      </rPr>
      <t xml:space="preserve"> автори: Сергацкова К., Чапай А.</t>
    </r>
  </si>
  <si>
    <r>
      <t xml:space="preserve">Лот 28 - Симон Петлюра
</t>
    </r>
    <r>
      <rPr>
        <sz val="9"/>
        <rFont val="Times New Roman"/>
        <family val="1"/>
      </rPr>
      <t xml:space="preserve">автор В.А.Савченко </t>
    </r>
  </si>
  <si>
    <t xml:space="preserve"> (шістдесят вісім тисяч гривень 00 коп.)</t>
  </si>
  <si>
    <r>
      <t xml:space="preserve">Лот 29 - Їжа - італійське щастя
</t>
    </r>
    <r>
      <rPr>
        <sz val="9"/>
        <rFont val="Times New Roman"/>
        <family val="1"/>
      </rPr>
      <t>перекладачі: О. Костюкович,
В. Чайковський</t>
    </r>
  </si>
  <si>
    <r>
      <t xml:space="preserve"> </t>
    </r>
    <r>
      <rPr>
        <sz val="10"/>
        <rFont val="Times New Roman"/>
        <family val="1"/>
      </rPr>
      <t>(двісті тридцять дві тисячі гривень 00 коп.)</t>
    </r>
  </si>
  <si>
    <r>
      <t xml:space="preserve">Лот 30 - Загадки iсторiї
</t>
    </r>
    <r>
      <rPr>
        <sz val="9"/>
        <color indexed="10"/>
        <rFont val="Times New Roman"/>
        <family val="1"/>
      </rPr>
      <t>укладач Г.Єрмановська</t>
    </r>
  </si>
  <si>
    <r>
      <t xml:space="preserve">Лот 31 - Знайомимось з європейськими технічними стандартами та технічною експертизою 
</t>
    </r>
    <r>
      <rPr>
        <sz val="10"/>
        <rFont val="Times New Roman"/>
        <family val="1"/>
      </rPr>
      <t>автор В.М. Третьяков</t>
    </r>
  </si>
  <si>
    <t>(шістдесят одна тисяча сто чотири гривні 00 коп.)</t>
  </si>
  <si>
    <t>ДП ДСВ "ТЕХНІКА"</t>
  </si>
  <si>
    <r>
      <t xml:space="preserve">Лот 32 - Мольфари України (Чарівний світ вірувань та традицій українського народу)
</t>
    </r>
    <r>
      <rPr>
        <sz val="10"/>
        <rFont val="Times New Roman"/>
        <family val="1"/>
      </rPr>
      <t>автор О. Стафійчук</t>
    </r>
  </si>
  <si>
    <r>
      <t xml:space="preserve">Лот 33 - Майдан і церква
</t>
    </r>
    <r>
      <rPr>
        <sz val="10"/>
        <rFont val="Times New Roman"/>
        <family val="1"/>
      </rPr>
      <t>автор Л.О. Филипович</t>
    </r>
  </si>
  <si>
    <t>(сто сімдесят шість тисяч сто двадцять шість гривень 00 коп.)</t>
  </si>
  <si>
    <r>
      <t xml:space="preserve">Лот 34 - Золото нації. Ілюстрована історія любительського боксу в Україні
</t>
    </r>
    <r>
      <rPr>
        <sz val="9"/>
        <rFont val="Times New Roman"/>
        <family val="1"/>
      </rPr>
      <t>автор А.А. Горюнов</t>
    </r>
  </si>
  <si>
    <r>
      <t xml:space="preserve"> </t>
    </r>
    <r>
      <rPr>
        <sz val="10"/>
        <rFont val="Times New Roman"/>
        <family val="1"/>
      </rPr>
      <t>(сто сімнадцять тисяч сто гривень 00 коп.)</t>
    </r>
  </si>
  <si>
    <r>
      <t xml:space="preserve">Лот 35 - Антологія Україна-Європа
</t>
    </r>
    <r>
      <rPr>
        <sz val="10"/>
        <color indexed="10"/>
        <rFont val="Times New Roman"/>
        <family val="1"/>
      </rPr>
      <t xml:space="preserve">упорядник О. Красовицький </t>
    </r>
  </si>
  <si>
    <t>ФОП
 Красовицький О.В.</t>
  </si>
  <si>
    <r>
      <t xml:space="preserve">Лот 36 - Замогильні записки
</t>
    </r>
    <r>
      <rPr>
        <sz val="9"/>
        <color indexed="10"/>
        <rFont val="Times New Roman"/>
        <family val="1"/>
      </rPr>
      <t>Ф. Шатобріан, 
переклад В. Верховеня,
передмова О.В. Красовицького</t>
    </r>
  </si>
  <si>
    <t>(двісті двадцять чотири тисячі гривень 00 коп.)</t>
  </si>
  <si>
    <r>
      <t xml:space="preserve">Лот 37 - Чаювання трьох літніх дам
</t>
    </r>
    <r>
      <rPr>
        <sz val="9"/>
        <color indexed="10"/>
        <rFont val="Times New Roman"/>
        <family val="1"/>
      </rPr>
      <t>Ф.Ґлаузер, 
 переклад П.Таращука</t>
    </r>
  </si>
  <si>
    <t>(дев’яносто вісім тисяч гривень 00 коп.)</t>
  </si>
  <si>
    <t xml:space="preserve"> </t>
  </si>
  <si>
    <r>
      <t>Лот 38 - Зелений Генріх</t>
    </r>
    <r>
      <rPr>
        <sz val="10"/>
        <color indexed="10"/>
        <rFont val="Times New Roman"/>
        <family val="1"/>
      </rPr>
      <t xml:space="preserve">
Ґ. Келлер, переклад В. Бойко</t>
    </r>
  </si>
  <si>
    <t>(сто тридцять шість тисяч гривень 00 коп.)</t>
  </si>
  <si>
    <r>
      <t xml:space="preserve">Лот 39 - Іван-космонавт
</t>
    </r>
    <r>
      <rPr>
        <sz val="10"/>
        <rFont val="Times New Roman"/>
        <family val="1"/>
      </rPr>
      <t>автор О.А. Палійчук</t>
    </r>
  </si>
  <si>
    <t>(сорок тисяч гривень 00 коп.)</t>
  </si>
  <si>
    <t>ТОВ "Боривітер"</t>
  </si>
  <si>
    <r>
      <t xml:space="preserve">Лот 40 - Уроки Дмитра Прилюка
</t>
    </r>
    <r>
      <rPr>
        <sz val="10"/>
        <rFont val="Times New Roman"/>
        <family val="1"/>
      </rPr>
      <t>автор М.М. Сорока</t>
    </r>
  </si>
  <si>
    <t>(сто сорок тисяч гривень 00 коп.)</t>
  </si>
  <si>
    <r>
      <t>ДП "Експрес-об</t>
    </r>
    <r>
      <rPr>
        <sz val="10"/>
        <rFont val="Arial Cyr"/>
        <family val="0"/>
      </rPr>
      <t>'</t>
    </r>
    <r>
      <rPr>
        <sz val="10"/>
        <rFont val="Times New Roman"/>
        <family val="1"/>
      </rPr>
      <t>ява"</t>
    </r>
  </si>
  <si>
    <r>
      <t xml:space="preserve">Лот 41 - Дистанція завдовжки в життя
</t>
    </r>
    <r>
      <rPr>
        <sz val="9"/>
        <rFont val="Times New Roman"/>
        <family val="1"/>
      </rPr>
      <t>автор А. М. Малієнко</t>
    </r>
  </si>
  <si>
    <r>
      <t xml:space="preserve">Лот 42 -  Львів. Пори року
</t>
    </r>
    <r>
      <rPr>
        <sz val="9"/>
        <rFont val="Times New Roman"/>
        <family val="1"/>
      </rPr>
      <t xml:space="preserve"> автор Василь Пилип’юк</t>
    </r>
  </si>
  <si>
    <t xml:space="preserve"> (триста дев’яносто тисяч гривень 00 коп.)</t>
  </si>
  <si>
    <t>ПВП  "Світло й Тінь"</t>
  </si>
  <si>
    <t xml:space="preserve">Послуги щодо друкування, інші (ДК 016:2010 код 18.12.1) (послуги з підготовки, виготовлення і розповсюдження (доставки) видань) - 39 лотів </t>
  </si>
  <si>
    <t xml:space="preserve">   (шість мільйонів вісімсот шістнадцять тисяч сімсот тридцять чотири гривні 00 коп.)</t>
  </si>
  <si>
    <t>червень</t>
  </si>
  <si>
    <r>
      <t xml:space="preserve">     08.06.2015</t>
    </r>
    <r>
      <rPr>
        <sz val="11"/>
        <rFont val="Times New Roman"/>
        <family val="1"/>
      </rPr>
      <t xml:space="preserve">        12.06.2015 -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</si>
  <si>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>укладання договорів з 2</t>
    </r>
    <r>
      <rPr>
        <b/>
        <sz val="10"/>
        <rFont val="Arial"/>
        <family val="2"/>
      </rPr>
      <t xml:space="preserve">9.06.2015 </t>
    </r>
    <r>
      <rPr>
        <sz val="10"/>
        <rFont val="Arial"/>
        <family val="2"/>
      </rPr>
      <t>(30.06.2015)</t>
    </r>
  </si>
  <si>
    <r>
      <t xml:space="preserve"> Лот 1 - Світ моїх казок:  Ріпка. Курочка Ряба 
</t>
    </r>
    <r>
      <rPr>
        <sz val="10"/>
        <rFont val="Times New Roman"/>
        <family val="1"/>
      </rPr>
      <t>упорядник С.В. Подопригоріна</t>
    </r>
  </si>
  <si>
    <t>(тридцять дві тисячі п’ятсот п’ятдесят п’ять гривень 00 коп.)</t>
  </si>
  <si>
    <t>ДСВ "Освіта"</t>
  </si>
  <si>
    <r>
      <t xml:space="preserve">Лот 2 - Світ моїх казок: Рукавичка. Колосок 
</t>
    </r>
    <r>
      <rPr>
        <sz val="10"/>
        <rFont val="Times New Roman"/>
        <family val="1"/>
      </rPr>
      <t>упорядник С.В. Подопригоріна</t>
    </r>
  </si>
  <si>
    <t>(тридцять одна тисяча сто двадцять одна гривня 00 коп.)</t>
  </si>
  <si>
    <r>
      <t xml:space="preserve">Лот 3 - "Мій острів - гітара"
</t>
    </r>
    <r>
      <rPr>
        <sz val="10"/>
        <rFont val="Times New Roman"/>
        <family val="1"/>
      </rPr>
      <t xml:space="preserve">  автор Костянтин Чеченя</t>
    </r>
  </si>
  <si>
    <t>(сто шістдесят вісім тисяч сімсот п’ятдесят гривень 00 коп.)</t>
  </si>
  <si>
    <t>ДП ДСВ
"Музична Україна"</t>
  </si>
  <si>
    <r>
      <t xml:space="preserve">Лот 4 - Скрипкова абетка
</t>
    </r>
    <r>
      <rPr>
        <sz val="10"/>
        <rFont val="Times New Roman"/>
        <family val="1"/>
      </rPr>
      <t>автор Олександр Павлов, художник Кость Лавро</t>
    </r>
  </si>
  <si>
    <t>(сто шістдесят п’ять тисяч сто сорок гривень 00 коп.)</t>
  </si>
  <si>
    <r>
      <t xml:space="preserve">Лот 5 - В ефірі Хор Українського радіо
</t>
    </r>
    <r>
      <rPr>
        <sz val="9"/>
        <rFont val="Times New Roman"/>
        <family val="1"/>
      </rPr>
      <t xml:space="preserve">автор Татяна Коробка
</t>
    </r>
  </si>
  <si>
    <r>
      <t xml:space="preserve"> </t>
    </r>
    <r>
      <rPr>
        <sz val="10"/>
        <rFont val="Times New Roman"/>
        <family val="1"/>
      </rPr>
      <t>(сто п'ятнадцять тисяч гривень 00 коп.)</t>
    </r>
  </si>
  <si>
    <r>
      <t xml:space="preserve">Лот 6 - Єлизавета Чавдар. Життя віддане мистецтву
</t>
    </r>
    <r>
      <rPr>
        <sz val="9"/>
        <rFont val="Times New Roman"/>
        <family val="1"/>
      </rPr>
      <t>автор Лідія Павлюк</t>
    </r>
  </si>
  <si>
    <r>
      <t xml:space="preserve"> </t>
    </r>
    <r>
      <rPr>
        <sz val="10"/>
        <rFont val="Times New Roman"/>
        <family val="1"/>
      </rPr>
      <t>(дев’яносто тисяч шістсот двадцять гривень 00 коп.)</t>
    </r>
  </si>
  <si>
    <r>
      <t>Лот 7 - Микола Лисенко. Дні і роки</t>
    </r>
    <r>
      <rPr>
        <sz val="9"/>
        <rFont val="Times New Roman"/>
        <family val="1"/>
      </rPr>
      <t xml:space="preserve">
автори: Р. Скорульська, М. Чуєва </t>
    </r>
  </si>
  <si>
    <r>
      <t xml:space="preserve"> </t>
    </r>
    <r>
      <rPr>
        <sz val="10"/>
        <rFont val="Times New Roman"/>
        <family val="1"/>
      </rPr>
      <t>(двісті шістдесят одна тисяча вісімсот гривень 00 коп.)</t>
    </r>
  </si>
  <si>
    <r>
      <t xml:space="preserve">Лот 8 - Традиційний джаз
</t>
    </r>
    <r>
      <rPr>
        <sz val="9"/>
        <rFont val="Times New Roman"/>
        <family val="1"/>
      </rPr>
      <t>автор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Тимур Полянський</t>
    </r>
  </si>
  <si>
    <r>
      <t xml:space="preserve"> </t>
    </r>
    <r>
      <rPr>
        <sz val="10"/>
        <rFont val="Times New Roman"/>
        <family val="1"/>
      </rPr>
      <t>(сто шістдесят п’ять тисяч шістсот гривень 00 коп.)</t>
    </r>
  </si>
  <si>
    <r>
      <t>Лот 9 - Симфонія № 3</t>
    </r>
    <r>
      <rPr>
        <sz val="9"/>
        <rFont val="Times New Roman"/>
        <family val="1"/>
      </rPr>
      <t xml:space="preserve">
Борис Лятошинський, упорядник Володимир Сіренко </t>
    </r>
  </si>
  <si>
    <r>
      <t xml:space="preserve"> </t>
    </r>
    <r>
      <rPr>
        <sz val="10"/>
        <rFont val="Times New Roman"/>
        <family val="1"/>
      </rPr>
      <t>(сто дев’яносто тисяч гривень 00 коп.)</t>
    </r>
  </si>
  <si>
    <t>Розпорядження Президента України 
від 03.12.2001 № 338
"Про заходи щодо популяризації творів лауреатів Національної премії України імені Тараса Шевченка"</t>
  </si>
  <si>
    <r>
      <t xml:space="preserve">Лот 10 - Дива українських храмів
</t>
    </r>
    <r>
      <rPr>
        <sz val="10"/>
        <rFont val="Times New Roman"/>
        <family val="1"/>
      </rPr>
      <t>автор Зірка Мензатюк</t>
    </r>
  </si>
  <si>
    <t>(сто сімнадцять тисяч шістсот гривень 00 коп.)</t>
  </si>
  <si>
    <t>МПП "Букрек"</t>
  </si>
  <si>
    <r>
      <t>Лот 11 - Михайло Вербицький. Вибрані твори</t>
    </r>
    <r>
      <rPr>
        <sz val="10"/>
        <rFont val="Times New Roman"/>
        <family val="1"/>
      </rPr>
      <t xml:space="preserve">.
 упорядники: Йосиф Созанський,
Оксана Івасюк </t>
    </r>
  </si>
  <si>
    <t xml:space="preserve"> (сто дев’яносто сім тисяч вісімсот гривень 00 коп.)</t>
  </si>
  <si>
    <t xml:space="preserve"> Указ Президента України 
від 12.01.2015 № 6/2015 
"Про відзначення 200-річчя від дня народження Михайла Вербицького та 150-ї річниці першого публічного виконання національного гімну"  </t>
  </si>
  <si>
    <r>
      <t xml:space="preserve">Лот 12 - Літературна скарбничка
</t>
    </r>
    <r>
      <rPr>
        <sz val="9"/>
        <rFont val="Times New Roman"/>
        <family val="1"/>
      </rPr>
      <t>укладач С.Г. Криган</t>
    </r>
  </si>
  <si>
    <t>(сто двадцять тисяч чотириста гривень 00 коп.)</t>
  </si>
  <si>
    <r>
      <t xml:space="preserve">Лот 13 - Відлуння нашої хати
</t>
    </r>
    <r>
      <rPr>
        <sz val="9"/>
        <rFont val="Times New Roman"/>
        <family val="1"/>
      </rPr>
      <t>автор Тетяна Винник</t>
    </r>
  </si>
  <si>
    <t xml:space="preserve"> (дев’яносто тисяч гривень 00 коп.)</t>
  </si>
  <si>
    <r>
      <t xml:space="preserve">Лот 14 - Українські народні казки
Казки Наддніпрянщини
</t>
    </r>
    <r>
      <rPr>
        <sz val="9"/>
        <rFont val="Times New Roman"/>
        <family val="1"/>
      </rPr>
      <t>упорядник М.А. Зінчук</t>
    </r>
  </si>
  <si>
    <t>(сто п’ятдесят дев’ять тисяч двісті десять гривень 00 коп.)</t>
  </si>
  <si>
    <r>
      <t xml:space="preserve">Лот 15 - Україна, яку ми втрачаємо </t>
    </r>
    <r>
      <rPr>
        <sz val="9"/>
        <rFont val="Times New Roman"/>
        <family val="1"/>
      </rPr>
      <t xml:space="preserve">
автор Г.І. Рудько</t>
    </r>
  </si>
  <si>
    <t>(сто дев’ятнадцять тисяч шістсот двадцять гривень 00 коп.)</t>
  </si>
  <si>
    <r>
      <t xml:space="preserve">Лот 16 - На висоті орлиного лету
</t>
    </r>
    <r>
      <rPr>
        <sz val="9"/>
        <rFont val="Times New Roman"/>
        <family val="1"/>
      </rPr>
      <t xml:space="preserve">автор В.І. Фольварочний
</t>
    </r>
  </si>
  <si>
    <t>(двісті тринадцять тисяч сто дев’яносто гривень 00 коп.)</t>
  </si>
  <si>
    <t>До 90-річчя з дня народження Дмитра Гнатюка в 2015 р.</t>
  </si>
  <si>
    <r>
      <t xml:space="preserve">Лот 17 - Володимир Івасюк. Інструментальні твори
</t>
    </r>
    <r>
      <rPr>
        <sz val="9"/>
        <rFont val="Times New Roman"/>
        <family val="1"/>
      </rPr>
      <t>укладач О.М. Івасюк</t>
    </r>
  </si>
  <si>
    <t>(сто сорок вісім тисяч гривень 00 коп.)</t>
  </si>
  <si>
    <r>
      <t xml:space="preserve">Лот 18 - Костянтина Малицька.
Чом, чом, земле моя
</t>
    </r>
    <r>
      <rPr>
        <sz val="9"/>
        <rFont val="Times New Roman"/>
        <family val="1"/>
      </rPr>
      <t xml:space="preserve">упорядники:
Оксана Івасюк
Валентина Бузинська
</t>
    </r>
  </si>
  <si>
    <t>(сто сімдесят вісім тисяч гривень 00 коп.)</t>
  </si>
  <si>
    <r>
      <t xml:space="preserve">Лот 19 - Успенський собор
</t>
    </r>
    <r>
      <rPr>
        <sz val="10"/>
        <rFont val="Times New Roman"/>
        <family val="1"/>
      </rPr>
      <t>автори: Любомир Михайлина,
Ольга Сіткарьова</t>
    </r>
  </si>
  <si>
    <t>(триста двадцять тисяч гривень 00 коп.)</t>
  </si>
  <si>
    <t>ТОВ "Балтія-друк"</t>
  </si>
  <si>
    <r>
      <t xml:space="preserve"> Лот 20 - Україна-європейська країна
</t>
    </r>
    <r>
      <rPr>
        <sz val="10"/>
        <rFont val="Times New Roman"/>
        <family val="1"/>
      </rPr>
      <t xml:space="preserve">автор Сергій Чайковський
</t>
    </r>
  </si>
  <si>
    <t>(триста сорок тисяч п’ятсот гривень 00 коп.)</t>
  </si>
  <si>
    <r>
      <t xml:space="preserve">Лот 21 - Замки та фортеці України 
</t>
    </r>
    <r>
      <rPr>
        <sz val="9"/>
        <rFont val="Times New Roman"/>
        <family val="1"/>
      </rPr>
      <t>автор Віктор Вечерський</t>
    </r>
  </si>
  <si>
    <t xml:space="preserve"> (двісті п’ятдесят дев’ять тисяч дев’ятсот гривень 00 коп.)</t>
  </si>
  <si>
    <r>
      <t xml:space="preserve">Лот 22 - Ілюстрована енциклопедія України. Культура
</t>
    </r>
    <r>
      <rPr>
        <sz val="9"/>
        <rFont val="Times New Roman"/>
        <family val="1"/>
      </rPr>
      <t>Мирослав Попович</t>
    </r>
  </si>
  <si>
    <r>
      <t xml:space="preserve"> </t>
    </r>
    <r>
      <rPr>
        <sz val="10"/>
        <rFont val="Times New Roman"/>
        <family val="1"/>
      </rPr>
      <t>(двісті п’ятдесят сім тисяч шістсот гривень 00 коп.)</t>
    </r>
  </si>
  <si>
    <r>
      <t xml:space="preserve">Лот 23 - Українське козацтво
</t>
    </r>
    <r>
      <rPr>
        <sz val="9"/>
        <rFont val="Times New Roman"/>
        <family val="1"/>
      </rPr>
      <t>автор Борис Черкас</t>
    </r>
  </si>
  <si>
    <r>
      <t xml:space="preserve"> </t>
    </r>
    <r>
      <rPr>
        <sz val="10"/>
        <rFont val="Times New Roman"/>
        <family val="1"/>
      </rPr>
      <t>(триста сорок тисяч п’ятсот десять гривень 00 коп.)</t>
    </r>
  </si>
  <si>
    <r>
      <t xml:space="preserve">Лот 24 - Прогулянка Волинню
</t>
    </r>
    <r>
      <rPr>
        <sz val="9"/>
        <rFont val="Times New Roman"/>
        <family val="1"/>
      </rPr>
      <t xml:space="preserve">Петро Троневич, Оксана Карліна  </t>
    </r>
  </si>
  <si>
    <r>
      <t xml:space="preserve">Лот 25 - Монастирі України
</t>
    </r>
    <r>
      <rPr>
        <sz val="9"/>
        <rFont val="Times New Roman"/>
        <family val="1"/>
      </rPr>
      <t>автор Ірина Ломачинська</t>
    </r>
  </si>
  <si>
    <r>
      <t xml:space="preserve"> </t>
    </r>
    <r>
      <rPr>
        <sz val="10"/>
        <rFont val="Times New Roman"/>
        <family val="1"/>
      </rPr>
      <t>(двісті вісімдесят сім тисяч п’ятсот гривень 00 коп.)</t>
    </r>
  </si>
  <si>
    <r>
      <t xml:space="preserve">                        Лот 26 - Україна неповторна                        </t>
    </r>
    <r>
      <rPr>
        <sz val="9"/>
        <rFont val="Times New Roman"/>
        <family val="1"/>
      </rPr>
      <t>Мирослав Попович</t>
    </r>
  </si>
  <si>
    <t>(триста тридцять тисяч гривень 00 коп.)</t>
  </si>
  <si>
    <r>
      <t xml:space="preserve">Лот 27 - Молитва за втраченими світами
</t>
    </r>
    <r>
      <rPr>
        <sz val="10"/>
        <rFont val="Times New Roman"/>
        <family val="1"/>
      </rPr>
      <t>автор Дмитро Кешеля</t>
    </r>
  </si>
  <si>
    <t xml:space="preserve"> (сто шістдесят чотири тисячі п’ятсот гривень 00 коп.)</t>
  </si>
  <si>
    <t>ВДБВ "Карпати"</t>
  </si>
  <si>
    <r>
      <t xml:space="preserve">Лот 28 - Ой болить у мене зуб
</t>
    </r>
    <r>
      <rPr>
        <sz val="9"/>
        <rFont val="Times New Roman"/>
        <family val="1"/>
      </rPr>
      <t xml:space="preserve">автор Володимир Ладижець
</t>
    </r>
  </si>
  <si>
    <t>(дев’яносто шість тисяч гривень 00 коп.)</t>
  </si>
  <si>
    <r>
      <t xml:space="preserve">Лот 29 - Як цуценя сніжинки ловило
</t>
    </r>
    <r>
      <rPr>
        <sz val="9"/>
        <rFont val="Times New Roman"/>
        <family val="1"/>
      </rPr>
      <t>автор Лідія Повх</t>
    </r>
  </si>
  <si>
    <t>(вісімдесят чотири тисячі гривень 00 коп.)</t>
  </si>
  <si>
    <r>
      <t xml:space="preserve">Лот 30 - Олімпізм – символ людства
</t>
    </r>
    <r>
      <rPr>
        <sz val="10"/>
        <rFont val="Times New Roman"/>
        <family val="1"/>
      </rPr>
      <t xml:space="preserve">автор Михайло Шиптур </t>
    </r>
    <r>
      <rPr>
        <b/>
        <sz val="10"/>
        <rFont val="Times New Roman"/>
        <family val="1"/>
      </rPr>
      <t xml:space="preserve">
</t>
    </r>
  </si>
  <si>
    <t>(двісті п’ятдесят шість тисяч гривень 00 коп.)</t>
  </si>
  <si>
    <r>
      <t xml:space="preserve">Лот 31 - Кровавый век
</t>
    </r>
    <r>
      <rPr>
        <sz val="10"/>
        <rFont val="Times New Roman"/>
        <family val="1"/>
      </rPr>
      <t>автор Мирослав Попович</t>
    </r>
  </si>
  <si>
    <t>(триста п’ятдесят шість тисяч гривень 00 коп.)</t>
  </si>
  <si>
    <t>ТОВ 
"ЮФ "Кордон"</t>
  </si>
  <si>
    <r>
      <t xml:space="preserve">Лот 32 - Лiтература
</t>
    </r>
    <r>
      <rPr>
        <sz val="9"/>
        <rFont val="Times New Roman"/>
        <family val="1"/>
      </rPr>
      <t xml:space="preserve">укладач В.Скляренко  </t>
    </r>
  </si>
  <si>
    <r>
      <t xml:space="preserve">Лот 33 - Бо вiйна вiйною… Через перевал
</t>
    </r>
    <r>
      <rPr>
        <sz val="9"/>
        <rFont val="Times New Roman"/>
        <family val="1"/>
      </rPr>
      <t>автор Р.І. Іваничук</t>
    </r>
  </si>
  <si>
    <t>(сто сорок чотири тисячі гривень 00 коп.)</t>
  </si>
  <si>
    <r>
      <t xml:space="preserve">Лот 34 - Запахла нехворощ і м'ята. Книга 1
</t>
    </r>
    <r>
      <rPr>
        <sz val="10"/>
        <rFont val="Times New Roman"/>
        <family val="1"/>
      </rPr>
      <t xml:space="preserve">автор Василь Лящук  </t>
    </r>
  </si>
  <si>
    <t>(двадцять три тисячі п’ятсот сорок чотири гривні 00 коп.)</t>
  </si>
  <si>
    <t>Підприємство РБЗіД УТОСу</t>
  </si>
  <si>
    <r>
      <t xml:space="preserve">Лот 35 - Запахла нехворощ і м'ята. Книга 2
</t>
    </r>
    <r>
      <rPr>
        <sz val="10"/>
        <rFont val="Times New Roman"/>
        <family val="1"/>
      </rPr>
      <t xml:space="preserve">автор Василь Лящук  </t>
    </r>
  </si>
  <si>
    <r>
      <t>Лот 36 - Основи</t>
    </r>
    <r>
      <rPr>
        <sz val="9"/>
        <rFont val="Times New Roman"/>
        <family val="1"/>
      </rPr>
      <t xml:space="preserve">
автор Б.І. Олійник</t>
    </r>
  </si>
  <si>
    <t>(двісті чотирнадцять тисяч сімсот гривень 00 коп.)</t>
  </si>
  <si>
    <t xml:space="preserve">До 80-річчя з дня народження Б.Олійника в 2015 році  </t>
  </si>
  <si>
    <t>ДП ДСВХЛ "Дніпро"</t>
  </si>
  <si>
    <r>
      <t xml:space="preserve">Лот 37 - Зоре моя вечірня, або Пророк і Марія
</t>
    </r>
    <r>
      <rPr>
        <sz val="9"/>
        <rFont val="Times New Roman"/>
        <family val="1"/>
      </rPr>
      <t>автор Галина Тарасюк</t>
    </r>
  </si>
  <si>
    <t>(сто тридцять тисяч гривень 00 коп.)</t>
  </si>
  <si>
    <r>
      <t>Лот 38 - Монументальна пропаганда</t>
    </r>
    <r>
      <rPr>
        <sz val="9"/>
        <rFont val="Times New Roman"/>
        <family val="1"/>
      </rPr>
      <t xml:space="preserve">
В.М. Войнович, переклад М.Ф. Каменюк</t>
    </r>
  </si>
  <si>
    <t>(сто сімдесят три тисячі двісті тридцять гривень 00 коп.)</t>
  </si>
  <si>
    <r>
      <t xml:space="preserve"> Лот 39 - Універсальна десяткова класифікація (УДК).    </t>
    </r>
    <r>
      <rPr>
        <sz val="9"/>
        <rFont val="Times New Roman"/>
        <family val="1"/>
      </rPr>
      <t>Зміни та доповнення (2011)</t>
    </r>
    <r>
      <rPr>
        <b/>
        <sz val="9"/>
        <rFont val="Times New Roman"/>
        <family val="1"/>
      </rPr>
      <t xml:space="preserve">
</t>
    </r>
  </si>
  <si>
    <t xml:space="preserve"> (п’ятдесят одна тисяча двісті гривень 00 коп.)</t>
  </si>
  <si>
    <t>ДНУ "Книжкова палата України
імені Івана Федорова"</t>
  </si>
  <si>
    <t xml:space="preserve">Послуги щодо друкування, інші (ДК 016:2010 код 18.12.1) (послуги з підготовки, виготовлення і розповсюдження (доставки) видань) - 28 лотів </t>
  </si>
  <si>
    <t xml:space="preserve">   (шість мільйонів дев’ятсот двадцять п’ять тисяч двісті шістнадцять гривень 00 коп.)</t>
  </si>
  <si>
    <r>
      <t xml:space="preserve">     10.06.2015</t>
    </r>
    <r>
      <rPr>
        <sz val="11"/>
        <rFont val="Times New Roman"/>
        <family val="1"/>
      </rPr>
      <t xml:space="preserve">        16.06.2015 - акцепт (остаточні переговори)                 </t>
    </r>
    <r>
      <rPr>
        <sz val="10"/>
        <rFont val="Times New Roman"/>
        <family val="1"/>
      </rPr>
      <t xml:space="preserve"> </t>
    </r>
  </si>
  <si>
    <r>
      <t xml:space="preserve">укладання договорів з </t>
    </r>
    <r>
      <rPr>
        <b/>
        <sz val="10"/>
        <rFont val="Arial"/>
        <family val="2"/>
      </rPr>
      <t>03.07.2015</t>
    </r>
  </si>
  <si>
    <r>
      <t xml:space="preserve">Лот 1 - Пригоди Розумника та Феї
</t>
    </r>
    <r>
      <rPr>
        <sz val="9"/>
        <rFont val="Times New Roman"/>
        <family val="1"/>
      </rPr>
      <t>упорядник П.Р. Дудик</t>
    </r>
  </si>
  <si>
    <t>(дев’яносто дев’ять тисяч шістсот вісімдесят гривень 00 коп.)</t>
  </si>
  <si>
    <t>ТОВ "Видавництво "Мамине сонечко"</t>
  </si>
  <si>
    <r>
      <t xml:space="preserve">Лот 2 - Їде тітка на гостину
</t>
    </r>
    <r>
      <rPr>
        <sz val="9"/>
        <rFont val="Times New Roman"/>
        <family val="1"/>
      </rPr>
      <t>автор М.Й. Людкевич</t>
    </r>
  </si>
  <si>
    <t>(дев’яносто вісім тисяч вісімсот сімдесят п’ять гривень 00 коп.)</t>
  </si>
  <si>
    <r>
      <t xml:space="preserve">Лот 3 - Крізь віки. Київ в образотворчому мистецтві
</t>
    </r>
    <r>
      <rPr>
        <sz val="10"/>
        <rFont val="Times New Roman"/>
        <family val="1"/>
      </rPr>
      <t>автор Н.Ю. Белічко</t>
    </r>
  </si>
  <si>
    <t>(триста вісім тисяч вісімдесят чотири гривні 00 коп.)</t>
  </si>
  <si>
    <t>ДП ДСВ "Мистецтво"</t>
  </si>
  <si>
    <r>
      <t xml:space="preserve">Лот 4 - Георгій Малаков. Життя і творчість
</t>
    </r>
    <r>
      <rPr>
        <sz val="10"/>
        <rFont val="Times New Roman"/>
        <family val="1"/>
      </rPr>
      <t>автори: Н.Ю. Белічко, Д.В. Малаков</t>
    </r>
  </si>
  <si>
    <t>(двісті сорок п’ять тисяч триста вісім гривень 00 коп.)</t>
  </si>
  <si>
    <r>
      <t xml:space="preserve">Лот 5 - Мистецтво Київської Русі
</t>
    </r>
    <r>
      <rPr>
        <sz val="10"/>
        <rFont val="Times New Roman"/>
        <family val="1"/>
      </rPr>
      <t>автор Г.Ю. Івакін</t>
    </r>
  </si>
  <si>
    <t xml:space="preserve"> (триста п'ятнадцять тисяч двісті сімнадцять гривень 00 коп.)</t>
  </si>
  <si>
    <r>
      <t xml:space="preserve">Лот 6 - Катерина Білокур  
</t>
    </r>
    <r>
      <rPr>
        <sz val="9"/>
        <rFont val="Times New Roman"/>
        <family val="1"/>
      </rPr>
      <t>автор Н.Л. Розсошинська</t>
    </r>
  </si>
  <si>
    <t>(двісті тридцять тисяч гривень 00 коп.)</t>
  </si>
  <si>
    <r>
      <t xml:space="preserve">Лот 7 - Старовинні маєтки України 
</t>
    </r>
    <r>
      <rPr>
        <sz val="9"/>
        <rFont val="Times New Roman"/>
        <family val="1"/>
      </rPr>
      <t>автор О.І. Родічкіна</t>
    </r>
  </si>
  <si>
    <r>
      <t xml:space="preserve"> </t>
    </r>
    <r>
      <rPr>
        <sz val="10"/>
        <rFont val="Times New Roman"/>
        <family val="1"/>
      </rPr>
      <t>(триста п'ятнадцять тисяч вісімсот вісімдесят дві гривні 00 коп.)</t>
    </r>
  </si>
  <si>
    <r>
      <t xml:space="preserve">Лот 8 - Петриківський розпис
</t>
    </r>
    <r>
      <rPr>
        <sz val="9"/>
        <rFont val="Times New Roman"/>
        <family val="1"/>
      </rPr>
      <t>автор О.І. Шестакова</t>
    </r>
  </si>
  <si>
    <r>
      <t xml:space="preserve"> </t>
    </r>
    <r>
      <rPr>
        <sz val="10"/>
        <rFont val="Times New Roman"/>
        <family val="1"/>
      </rPr>
      <t>(двісті сімдесят шість тисяч дев’ятсот двадцять гривень 00 коп.)</t>
    </r>
  </si>
  <si>
    <r>
      <t xml:space="preserve">Лот 9 - На березі часу. Ті, котрі поруч.
Спогади про сучасників
</t>
    </r>
    <r>
      <rPr>
        <sz val="10"/>
        <rFont val="Times New Roman"/>
        <family val="1"/>
      </rPr>
      <t>автор Валерій Шевчук</t>
    </r>
  </si>
  <si>
    <t>(двісті вісімнадцять тисяч дев’ятсот шістдесят гривень 00 коп.)</t>
  </si>
  <si>
    <t>ДП СВ "Либідь"</t>
  </si>
  <si>
    <r>
      <t xml:space="preserve">Лот 10 - Синівське
</t>
    </r>
    <r>
      <rPr>
        <sz val="10"/>
        <rFont val="Times New Roman"/>
        <family val="1"/>
      </rPr>
      <t>упорядник Вікторія Костюченко,
вступне слово Івана Дзюби</t>
    </r>
  </si>
  <si>
    <t>(двісті п’ятдесят п’ять тисяч триста гривень 00 коп.)</t>
  </si>
  <si>
    <r>
      <t xml:space="preserve">Лот 11 - Оповиті серпанком забуття.
Живопис українських художників у Кирилівській церкві
</t>
    </r>
    <r>
      <rPr>
        <sz val="10"/>
        <rFont val="Times New Roman"/>
        <family val="1"/>
      </rPr>
      <t xml:space="preserve">автор Ірина Марголіна </t>
    </r>
  </si>
  <si>
    <t>(сто двадцять сім тисяч гривень 00 коп.)</t>
  </si>
  <si>
    <r>
      <t xml:space="preserve">Лот 12 - Михайло Грушевський у Москві
</t>
    </r>
    <r>
      <rPr>
        <sz val="9"/>
        <rFont val="Times New Roman"/>
        <family val="1"/>
      </rPr>
      <t xml:space="preserve">автор Володимир Мельниченко
</t>
    </r>
  </si>
  <si>
    <r>
      <t xml:space="preserve"> </t>
    </r>
    <r>
      <rPr>
        <sz val="10"/>
        <rFont val="Times New Roman"/>
        <family val="1"/>
      </rPr>
      <t>(триста п’ятдесят шість тисяч вісімсот п’ятдесят гривень 00 коп.)</t>
    </r>
  </si>
  <si>
    <t>До 150-річчя від дня народження М.С. Грушевського</t>
  </si>
  <si>
    <r>
      <t xml:space="preserve">Лот 13 - Київ: люди і будинки
</t>
    </r>
    <r>
      <rPr>
        <sz val="9"/>
        <rFont val="Times New Roman"/>
        <family val="1"/>
      </rPr>
      <t>автор Ігор Гирич</t>
    </r>
  </si>
  <si>
    <r>
      <t xml:space="preserve"> </t>
    </r>
    <r>
      <rPr>
        <sz val="10"/>
        <rFont val="Times New Roman"/>
        <family val="1"/>
      </rPr>
      <t>(двісті дев’ятнадцять тисяч триста тридцять гривень 00 коп.)</t>
    </r>
  </si>
  <si>
    <r>
      <t xml:space="preserve">Лот 14 - У літературі й навколо. З боргів давніх і новонабуваних 
</t>
    </r>
    <r>
      <rPr>
        <sz val="9"/>
        <rFont val="Times New Roman"/>
        <family val="1"/>
      </rPr>
      <t>автор Іван Дзюба</t>
    </r>
    <r>
      <rPr>
        <i/>
        <sz val="9"/>
        <rFont val="Times New Roman"/>
        <family val="1"/>
      </rPr>
      <t xml:space="preserve">
 </t>
    </r>
  </si>
  <si>
    <r>
      <t xml:space="preserve"> </t>
    </r>
    <r>
      <rPr>
        <sz val="10"/>
        <rFont val="Times New Roman"/>
        <family val="1"/>
      </rPr>
      <t>(сто шістдесят сім тисяч шістсот сімдесят гривень 00 коп.)</t>
    </r>
  </si>
  <si>
    <r>
      <t xml:space="preserve">Лот 15 - Бароко Софії Київської
</t>
    </r>
    <r>
      <rPr>
        <sz val="9"/>
        <rFont val="Times New Roman"/>
        <family val="1"/>
      </rPr>
      <t>автор Надія Нікітенко</t>
    </r>
  </si>
  <si>
    <r>
      <t xml:space="preserve">Лот 16 - "Згадайте, братія моя…", Київ Тараса Шевченка
</t>
    </r>
    <r>
      <rPr>
        <sz val="9"/>
        <rFont val="Times New Roman"/>
        <family val="1"/>
      </rPr>
      <t>колектив авторів</t>
    </r>
  </si>
  <si>
    <r>
      <t xml:space="preserve"> </t>
    </r>
    <r>
      <rPr>
        <sz val="10"/>
        <rFont val="Times New Roman"/>
        <family val="1"/>
      </rPr>
      <t>(сто дев’яносто дев’ять тисяч гривень 00 коп.)</t>
    </r>
  </si>
  <si>
    <t>Указ Президента України від 11.04.2012
№ 257/2012 "Про додаткові заходи з підготовки та відзначення 200-річчя від дня народження Тараса Шевченка"</t>
  </si>
  <si>
    <r>
      <t xml:space="preserve">Лот 17 - Далекі гарнізони
</t>
    </r>
    <r>
      <rPr>
        <sz val="10"/>
        <rFont val="Times New Roman"/>
        <family val="1"/>
      </rPr>
      <t>автор А.І. Гай</t>
    </r>
  </si>
  <si>
    <t>(сто двадцять п’ять тисяч шістсот дев’яносто дві гривні 00 коп.)</t>
  </si>
  <si>
    <t>НВДЛ "Веселка"</t>
  </si>
  <si>
    <r>
      <t xml:space="preserve">Лот 18 - Український дитячий театр
</t>
    </r>
    <r>
      <rPr>
        <sz val="9"/>
        <rFont val="Times New Roman"/>
        <family val="1"/>
      </rPr>
      <t xml:space="preserve">Олена Пчілка,
упорядник, автор статті та приміток
Л.П. Мірошниченко
</t>
    </r>
  </si>
  <si>
    <t>(сто вісімдесят вісім тисяч сімсот три гривні 00 коп.)</t>
  </si>
  <si>
    <t xml:space="preserve">До 165-річчя від дня народження О.Пчілки у 2014 році </t>
  </si>
  <si>
    <r>
      <t xml:space="preserve">Лот 19 - Дванадцять місяців
</t>
    </r>
    <r>
      <rPr>
        <sz val="9"/>
        <rFont val="Times New Roman"/>
        <family val="1"/>
      </rPr>
      <t>упорядник І.Т. Бойко</t>
    </r>
  </si>
  <si>
    <t>(двісті дванадцять тисяч дев’ятсот дев’яносто одна гривня 00 коп.)</t>
  </si>
  <si>
    <r>
      <t xml:space="preserve">Лот 20 - Зайченятко У
</t>
    </r>
    <r>
      <rPr>
        <sz val="9"/>
        <rFont val="Times New Roman"/>
        <family val="1"/>
      </rPr>
      <t>автор Тетяна Луньова</t>
    </r>
  </si>
  <si>
    <t>(сто дев’яносто сім тисяч п’ятсот тридцять дві гривні 00 коп.)</t>
  </si>
  <si>
    <r>
      <t xml:space="preserve">Лот 21 - Міфи і легенди Греції
</t>
    </r>
    <r>
      <rPr>
        <sz val="9"/>
        <rFont val="Times New Roman"/>
        <family val="1"/>
      </rPr>
      <t>В.І. Степаненко, художник М.С. Пшінка</t>
    </r>
  </si>
  <si>
    <t>(двісті сімдесят дві тисячі вісімсот двадцять дев’ять гривень 00 коп.)</t>
  </si>
  <si>
    <r>
      <t xml:space="preserve">Лот 22 - Від Володимира Мономаха до Романа Галицького. Київський літопис 1113 – 1199
</t>
    </r>
    <r>
      <rPr>
        <sz val="9"/>
        <rFont val="Times New Roman"/>
        <family val="1"/>
      </rPr>
      <t>автор перекладу, післямови, коментарів та приміток
В.В. Яременко</t>
    </r>
  </si>
  <si>
    <t>(двісті дев’яносто шість тисяч дев’яносто три гривні 00 коп.)</t>
  </si>
  <si>
    <r>
      <t xml:space="preserve">Лот 23 - Українсько-угорський та угорсько-український словник
</t>
    </r>
    <r>
      <rPr>
        <sz val="10"/>
        <rFont val="Times New Roman"/>
        <family val="1"/>
      </rPr>
      <t xml:space="preserve">упорядник 
Палко І.
</t>
    </r>
  </si>
  <si>
    <t>ДП ВСВ "Світ"</t>
  </si>
  <si>
    <r>
      <t xml:space="preserve">Лот 24 - Твори у 50 томах. Том 10. Книга І
</t>
    </r>
    <r>
      <rPr>
        <sz val="10"/>
        <rFont val="Times New Roman"/>
        <family val="1"/>
      </rPr>
      <t>Михайло Грушевський,
упорядник О. Юркова</t>
    </r>
  </si>
  <si>
    <t xml:space="preserve"> (чотириста двадцять дев’ять тисяч сімсот п’ятдесят гривень 00 коп.)</t>
  </si>
  <si>
    <t>Доручення Президента України
від 26.10.2005 № 1-1/1162
"Про забезпечення фінансування 50-ти томного видання
М. Грушевського"</t>
  </si>
  <si>
    <r>
      <t xml:space="preserve">Лот 25 - Твори у 50 томах. Том 46. Книга 1
</t>
    </r>
    <r>
      <rPr>
        <sz val="10"/>
        <rFont val="Times New Roman"/>
        <family val="1"/>
      </rPr>
      <t>Михайло Грушевський,
                    упорядник В.В. Тельвак</t>
    </r>
  </si>
  <si>
    <t xml:space="preserve"> (чотириста тридцять чотири тисячі п’ятсот гривень 00 коп.)</t>
  </si>
  <si>
    <t xml:space="preserve">   на 2016 рік </t>
  </si>
  <si>
    <t xml:space="preserve">                              Державний комітет телебачення і радіомовлення України, 00013936             </t>
  </si>
  <si>
    <t>лютий - березень</t>
  </si>
  <si>
    <t xml:space="preserve">                                                                                                                     </t>
  </si>
  <si>
    <t>Коди відповідних класифікаторів предмета закупівлі (за наявності)</t>
  </si>
  <si>
    <t xml:space="preserve">                                     Б.О. Червак</t>
  </si>
  <si>
    <r>
      <t xml:space="preserve">Пара, гаряча вода та пов’язана продукція  за </t>
    </r>
    <r>
      <rPr>
        <sz val="10"/>
        <rFont val="Times New Roman"/>
        <family val="1"/>
      </rPr>
      <t xml:space="preserve">ДК 021:2015 - 09320000-8 ( Пара, гаряча вода та пов’язана продукція (теплова енергія))  </t>
    </r>
  </si>
  <si>
    <t xml:space="preserve">                  Державний комітет телебачення і радіомовлення України, 00013936     </t>
  </si>
  <si>
    <t>(двісті  дев’яносто тисяч шістьсот  сорок три гривені 00 коп.) з ПДВ відшкодування орендарями</t>
  </si>
  <si>
    <t>Секретар тендерного комітету</t>
  </si>
  <si>
    <t xml:space="preserve">             А.А.Мураховська</t>
  </si>
  <si>
    <t xml:space="preserve">на 2018 рік </t>
  </si>
  <si>
    <t xml:space="preserve">(двісті дев’яното тисяч  гривень 00 коп.) з ПДВ загальний фонд Державного бюджету </t>
  </si>
  <si>
    <t xml:space="preserve">          Річний план закупівель  зі змінами</t>
  </si>
  <si>
    <t xml:space="preserve">Затверджені рішенням тендерного комітету  від  07.06.2018  протокол  №6 </t>
  </si>
  <si>
    <t>79320000-3</t>
  </si>
  <si>
    <t>відкриті торги</t>
  </si>
  <si>
    <t>червень-липень</t>
  </si>
  <si>
    <t>управління з питань телебачення і радіомовлення, європейської та євроатлантичної інтеграції</t>
  </si>
  <si>
    <r>
      <t xml:space="preserve">ДК 021:2015: (CPV) 79320000-3 Послуги з опитування громадської думки (Послуги з організації </t>
    </r>
    <r>
      <rPr>
        <sz val="10"/>
        <color indexed="8"/>
        <rFont val="Times New Roman"/>
        <family val="1"/>
      </rPr>
      <t>та проведення соціологічних  досліджень щодо поінформованості громадськості про державну політику у сфері євроатлантичної та європейської інтеграції України)</t>
    </r>
    <r>
      <rPr>
        <sz val="10"/>
        <rFont val="Times New Roman"/>
        <family val="1"/>
      </rPr>
      <t>, 2 лота:</t>
    </r>
  </si>
  <si>
    <t>Лот 1 - Послуги з організації та проведення соціологічних  досліджень щодо поінформованості громадськості про державну політику у сфері євроатлантичноїї інтеграції України</t>
  </si>
  <si>
    <t>(сімсот тисяч гривень 00 копійок) з ПДВ</t>
  </si>
  <si>
    <t>(триста  п’ятдесят тисяч гривень 00 копійок) з ПДВ</t>
  </si>
  <si>
    <t>червень-серпень</t>
  </si>
  <si>
    <t>Лот 2 - Послуги з організації та проведення соціологічних  досліджень щодо поінформованості громадськості про державну політику у сфері європейської інтеграції України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</si>
</sst>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;[Red]0.00"/>
    <numFmt numFmtId="197" formatCode="0.0"/>
    <numFmt numFmtId="198" formatCode="#,##0.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\-#,##0.00\ "/>
  </numFmts>
  <fonts count="7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8"/>
      <color indexed="10"/>
      <name val="Times New Roman"/>
      <family val="1"/>
    </font>
    <font>
      <sz val="10"/>
      <name val="Calibri"/>
      <family val="2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sz val="6"/>
      <name val="Times New Roman"/>
      <family val="1"/>
    </font>
    <font>
      <sz val="10"/>
      <color indexed="42"/>
      <name val="Arial"/>
      <family val="2"/>
    </font>
    <font>
      <i/>
      <sz val="9"/>
      <name val="Times New Roman"/>
      <family val="1"/>
    </font>
    <font>
      <b/>
      <sz val="11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 vertical="top"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15" fillId="0" borderId="0">
      <alignment vertical="top"/>
      <protection/>
    </xf>
    <xf numFmtId="0" fontId="7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96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96" fontId="0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 wrapText="1"/>
    </xf>
    <xf numFmtId="196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textRotation="90"/>
    </xf>
    <xf numFmtId="0" fontId="5" fillId="0" borderId="0" xfId="0" applyFont="1" applyFill="1" applyAlignment="1">
      <alignment horizontal="center" vertical="center" textRotation="88"/>
    </xf>
    <xf numFmtId="0" fontId="2" fillId="0" borderId="11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0" fillId="34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4" fontId="5" fillId="35" borderId="13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97" fontId="10" fillId="0" borderId="0" xfId="53" applyNumberFormat="1" applyFont="1" applyFill="1" applyBorder="1" applyAlignment="1">
      <alignment horizontal="center" vertical="top" wrapText="1"/>
      <protection/>
    </xf>
    <xf numFmtId="19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197" fontId="2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 vertical="center" wrapText="1"/>
    </xf>
    <xf numFmtId="196" fontId="2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4" fontId="10" fillId="0" borderId="13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/>
    </xf>
    <xf numFmtId="0" fontId="14" fillId="0" borderId="11" xfId="60" applyFont="1" applyFill="1" applyBorder="1" applyAlignment="1">
      <alignment horizontal="center" vertical="top" wrapText="1"/>
      <protection/>
    </xf>
    <xf numFmtId="0" fontId="17" fillId="0" borderId="11" xfId="0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98" fontId="16" fillId="0" borderId="0" xfId="60" applyNumberFormat="1" applyFont="1" applyFill="1" applyBorder="1" applyAlignment="1">
      <alignment horizontal="center" vertical="top" wrapText="1"/>
      <protection/>
    </xf>
    <xf numFmtId="0" fontId="17" fillId="0" borderId="0" xfId="0" applyFont="1" applyFill="1" applyAlignment="1">
      <alignment horizontal="center" vertical="center" wrapText="1"/>
    </xf>
    <xf numFmtId="196" fontId="16" fillId="0" borderId="0" xfId="0" applyNumberFormat="1" applyFont="1" applyFill="1" applyBorder="1" applyAlignment="1">
      <alignment horizontal="center" vertical="center" wrapText="1"/>
    </xf>
    <xf numFmtId="0" fontId="5" fillId="0" borderId="11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top" wrapText="1"/>
      <protection/>
    </xf>
    <xf numFmtId="0" fontId="14" fillId="0" borderId="11" xfId="0" applyNumberFormat="1" applyFont="1" applyFill="1" applyBorder="1" applyAlignment="1">
      <alignment horizontal="center" vertical="top" wrapText="1"/>
    </xf>
    <xf numFmtId="197" fontId="16" fillId="0" borderId="0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4" fontId="10" fillId="0" borderId="13" xfId="62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/>
    </xf>
    <xf numFmtId="196" fontId="2" fillId="0" borderId="0" xfId="62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top" wrapText="1"/>
    </xf>
    <xf numFmtId="4" fontId="21" fillId="0" borderId="13" xfId="62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/>
    </xf>
    <xf numFmtId="0" fontId="13" fillId="0" borderId="11" xfId="60" applyFont="1" applyFill="1" applyBorder="1" applyAlignment="1">
      <alignment horizontal="center" vertical="top" wrapText="1"/>
      <protection/>
    </xf>
    <xf numFmtId="4" fontId="10" fillId="0" borderId="13" xfId="60" applyNumberFormat="1" applyFont="1" applyFill="1" applyBorder="1" applyAlignment="1">
      <alignment horizontal="center" vertical="center" wrapText="1"/>
      <protection/>
    </xf>
    <xf numFmtId="196" fontId="2" fillId="0" borderId="0" xfId="60" applyNumberFormat="1" applyFont="1" applyFill="1" applyBorder="1" applyAlignment="1">
      <alignment horizontal="center" vertical="center" wrapText="1"/>
      <protection/>
    </xf>
    <xf numFmtId="0" fontId="20" fillId="0" borderId="11" xfId="60" applyFont="1" applyFill="1" applyBorder="1" applyAlignment="1">
      <alignment horizontal="center" vertical="top" wrapText="1"/>
      <protection/>
    </xf>
    <xf numFmtId="4" fontId="21" fillId="0" borderId="13" xfId="60" applyNumberFormat="1" applyFont="1" applyFill="1" applyBorder="1" applyAlignment="1">
      <alignment horizontal="center" vertical="center" wrapText="1"/>
      <protection/>
    </xf>
    <xf numFmtId="0" fontId="16" fillId="0" borderId="16" xfId="0" applyFont="1" applyBorder="1" applyAlignment="1">
      <alignment horizontal="center" vertical="center" wrapText="1"/>
    </xf>
    <xf numFmtId="4" fontId="2" fillId="0" borderId="16" xfId="62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center" wrapText="1"/>
    </xf>
    <xf numFmtId="197" fontId="2" fillId="0" borderId="0" xfId="53" applyNumberFormat="1" applyFont="1" applyFill="1" applyBorder="1" applyAlignment="1">
      <alignment horizontal="center" vertical="top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197" fontId="21" fillId="0" borderId="0" xfId="0" applyNumberFormat="1" applyFont="1" applyFill="1" applyBorder="1" applyAlignment="1">
      <alignment horizontal="center" vertical="top" wrapText="1"/>
    </xf>
    <xf numFmtId="0" fontId="14" fillId="0" borderId="11" xfId="0" applyNumberFormat="1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/>
    </xf>
    <xf numFmtId="4" fontId="2" fillId="0" borderId="15" xfId="0" applyNumberFormat="1" applyFont="1" applyFill="1" applyBorder="1" applyAlignment="1">
      <alignment horizontal="center" vertical="center" wrapText="1"/>
    </xf>
    <xf numFmtId="4" fontId="10" fillId="0" borderId="17" xfId="60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center" vertical="center" wrapText="1"/>
    </xf>
    <xf numFmtId="0" fontId="10" fillId="0" borderId="0" xfId="60" applyFont="1" applyFill="1" applyBorder="1" applyAlignment="1">
      <alignment horizontal="center" vertical="top" wrapText="1"/>
      <protection/>
    </xf>
    <xf numFmtId="0" fontId="5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wrapText="1"/>
    </xf>
    <xf numFmtId="0" fontId="2" fillId="36" borderId="0" xfId="0" applyFont="1" applyFill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197" fontId="2" fillId="0" borderId="0" xfId="0" applyNumberFormat="1" applyFont="1" applyFill="1" applyBorder="1" applyAlignment="1">
      <alignment horizontal="center" vertical="top" wrapText="1"/>
    </xf>
    <xf numFmtId="0" fontId="2" fillId="0" borderId="0" xfId="60" applyFont="1" applyFill="1" applyBorder="1" applyAlignment="1">
      <alignment horizontal="center" vertical="top" wrapText="1"/>
      <protection/>
    </xf>
    <xf numFmtId="198" fontId="2" fillId="0" borderId="0" xfId="60" applyNumberFormat="1" applyFont="1" applyFill="1" applyBorder="1" applyAlignment="1">
      <alignment horizontal="center" vertical="justify" wrapText="1"/>
      <protection/>
    </xf>
    <xf numFmtId="198" fontId="10" fillId="0" borderId="0" xfId="60" applyNumberFormat="1" applyFont="1" applyFill="1" applyBorder="1" applyAlignment="1">
      <alignment horizontal="center" vertical="top" wrapText="1"/>
      <protection/>
    </xf>
    <xf numFmtId="0" fontId="26" fillId="0" borderId="11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4" fontId="10" fillId="0" borderId="16" xfId="62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198" fontId="10" fillId="0" borderId="0" xfId="62" applyNumberFormat="1" applyFont="1" applyFill="1" applyBorder="1" applyAlignment="1">
      <alignment horizontal="center" vertical="top"/>
    </xf>
    <xf numFmtId="196" fontId="0" fillId="0" borderId="0" xfId="0" applyNumberFormat="1" applyFont="1" applyFill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4" fontId="5" fillId="38" borderId="13" xfId="0" applyNumberFormat="1" applyFont="1" applyFill="1" applyBorder="1" applyAlignment="1">
      <alignment horizontal="center" vertical="center" wrapText="1"/>
    </xf>
    <xf numFmtId="0" fontId="2" fillId="38" borderId="0" xfId="0" applyFont="1" applyFill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198" fontId="2" fillId="0" borderId="0" xfId="0" applyNumberFormat="1" applyFont="1" applyFill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top" wrapText="1"/>
    </xf>
    <xf numFmtId="195" fontId="10" fillId="0" borderId="11" xfId="62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4" fontId="5" fillId="39" borderId="13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196" fontId="2" fillId="0" borderId="13" xfId="0" applyNumberFormat="1" applyFont="1" applyFill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top" wrapText="1"/>
    </xf>
    <xf numFmtId="196" fontId="10" fillId="0" borderId="13" xfId="62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6" fontId="10" fillId="0" borderId="13" xfId="60" applyNumberFormat="1" applyFont="1" applyFill="1" applyBorder="1" applyAlignment="1">
      <alignment horizontal="center" vertical="center" wrapText="1"/>
      <protection/>
    </xf>
    <xf numFmtId="199" fontId="10" fillId="0" borderId="13" xfId="0" applyNumberFormat="1" applyFont="1" applyFill="1" applyBorder="1" applyAlignment="1">
      <alignment horizontal="center" vertical="center" wrapText="1"/>
    </xf>
    <xf numFmtId="197" fontId="10" fillId="0" borderId="0" xfId="0" applyNumberFormat="1" applyFont="1" applyFill="1" applyBorder="1" applyAlignment="1">
      <alignment horizontal="center" vertical="top" wrapText="1"/>
    </xf>
    <xf numFmtId="196" fontId="10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/>
    </xf>
    <xf numFmtId="196" fontId="21" fillId="0" borderId="13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7" borderId="11" xfId="60" applyFont="1" applyFill="1" applyBorder="1" applyAlignment="1">
      <alignment horizontal="center" vertical="top" wrapText="1"/>
      <protection/>
    </xf>
    <xf numFmtId="0" fontId="10" fillId="0" borderId="0" xfId="0" applyFont="1" applyFill="1" applyBorder="1" applyAlignment="1">
      <alignment horizontal="center" vertical="top"/>
    </xf>
    <xf numFmtId="0" fontId="32" fillId="0" borderId="11" xfId="0" applyFont="1" applyFill="1" applyBorder="1" applyAlignment="1">
      <alignment horizontal="center" vertical="top" wrapText="1"/>
    </xf>
    <xf numFmtId="198" fontId="21" fillId="0" borderId="0" xfId="0" applyNumberFormat="1" applyFont="1" applyFill="1" applyBorder="1" applyAlignment="1">
      <alignment horizontal="center" vertical="top" wrapText="1"/>
    </xf>
    <xf numFmtId="196" fontId="21" fillId="0" borderId="13" xfId="60" applyNumberFormat="1" applyFont="1" applyFill="1" applyBorder="1" applyAlignment="1">
      <alignment horizontal="center" vertical="center" wrapText="1"/>
      <protection/>
    </xf>
    <xf numFmtId="0" fontId="24" fillId="0" borderId="11" xfId="0" applyNumberFormat="1" applyFont="1" applyFill="1" applyBorder="1" applyAlignment="1">
      <alignment horizontal="center" vertical="top" wrapText="1"/>
    </xf>
    <xf numFmtId="198" fontId="10" fillId="0" borderId="0" xfId="60" applyNumberFormat="1" applyFont="1" applyFill="1" applyBorder="1" applyAlignment="1">
      <alignment horizontal="center" vertical="justify" wrapText="1"/>
      <protection/>
    </xf>
    <xf numFmtId="16" fontId="0" fillId="33" borderId="0" xfId="0" applyNumberFormat="1" applyFont="1" applyFill="1" applyAlignment="1">
      <alignment horizontal="center" vertical="center" wrapText="1"/>
    </xf>
    <xf numFmtId="0" fontId="16" fillId="0" borderId="0" xfId="60" applyFont="1" applyFill="1" applyBorder="1" applyAlignment="1">
      <alignment horizontal="center" vertical="top" wrapText="1"/>
      <protection/>
    </xf>
    <xf numFmtId="197" fontId="16" fillId="0" borderId="0" xfId="0" applyNumberFormat="1" applyFont="1" applyFill="1" applyBorder="1" applyAlignment="1">
      <alignment horizontal="center" vertical="top"/>
    </xf>
    <xf numFmtId="196" fontId="16" fillId="0" borderId="13" xfId="0" applyNumberFormat="1" applyFont="1" applyFill="1" applyBorder="1" applyAlignment="1">
      <alignment horizontal="center" vertical="center" wrapText="1"/>
    </xf>
    <xf numFmtId="198" fontId="16" fillId="0" borderId="0" xfId="0" applyNumberFormat="1" applyFont="1" applyFill="1" applyBorder="1" applyAlignment="1">
      <alignment horizontal="center" vertical="top"/>
    </xf>
    <xf numFmtId="196" fontId="2" fillId="0" borderId="15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196" fontId="10" fillId="0" borderId="17" xfId="0" applyNumberFormat="1" applyFont="1" applyFill="1" applyBorder="1" applyAlignment="1">
      <alignment horizontal="center" vertical="center" wrapText="1"/>
    </xf>
    <xf numFmtId="198" fontId="21" fillId="0" borderId="0" xfId="60" applyNumberFormat="1" applyFont="1" applyFill="1" applyBorder="1" applyAlignment="1">
      <alignment horizontal="center" vertical="top" wrapText="1"/>
      <protection/>
    </xf>
    <xf numFmtId="0" fontId="19" fillId="0" borderId="1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top" wrapText="1"/>
    </xf>
    <xf numFmtId="198" fontId="2" fillId="0" borderId="0" xfId="62" applyNumberFormat="1" applyFont="1" applyFill="1" applyBorder="1" applyAlignment="1">
      <alignment horizontal="center" vertical="top"/>
    </xf>
    <xf numFmtId="0" fontId="13" fillId="33" borderId="11" xfId="0" applyFont="1" applyFill="1" applyBorder="1" applyAlignment="1">
      <alignment horizontal="center" vertical="center" wrapText="1"/>
    </xf>
    <xf numFmtId="4" fontId="10" fillId="33" borderId="11" xfId="60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 vertical="top" wrapText="1"/>
    </xf>
    <xf numFmtId="198" fontId="10" fillId="33" borderId="0" xfId="60" applyNumberFormat="1" applyFont="1" applyFill="1" applyBorder="1" applyAlignment="1">
      <alignment horizontal="center" vertical="top" wrapText="1"/>
      <protection/>
    </xf>
    <xf numFmtId="196" fontId="7" fillId="33" borderId="0" xfId="0" applyNumberFormat="1" applyFont="1" applyFill="1" applyAlignment="1">
      <alignment horizontal="center" vertical="center" wrapText="1"/>
    </xf>
    <xf numFmtId="0" fontId="2" fillId="39" borderId="0" xfId="0" applyFont="1" applyFill="1" applyBorder="1" applyAlignment="1">
      <alignment horizontal="center" vertical="top" wrapText="1"/>
    </xf>
    <xf numFmtId="197" fontId="10" fillId="39" borderId="0" xfId="53" applyNumberFormat="1" applyFont="1" applyFill="1" applyBorder="1" applyAlignment="1">
      <alignment horizontal="center" vertical="top" wrapText="1"/>
      <protection/>
    </xf>
    <xf numFmtId="0" fontId="0" fillId="39" borderId="0" xfId="0" applyFont="1" applyFill="1" applyAlignment="1">
      <alignment horizontal="center" vertical="center" wrapText="1"/>
    </xf>
    <xf numFmtId="196" fontId="7" fillId="39" borderId="0" xfId="0" applyNumberFormat="1" applyFont="1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5" fillId="40" borderId="12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4" fontId="5" fillId="40" borderId="13" xfId="0" applyNumberFormat="1" applyFont="1" applyFill="1" applyBorder="1" applyAlignment="1">
      <alignment horizontal="center" vertical="center" wrapText="1"/>
    </xf>
    <xf numFmtId="0" fontId="2" fillId="40" borderId="0" xfId="0" applyFont="1" applyFill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top" wrapText="1"/>
    </xf>
    <xf numFmtId="197" fontId="10" fillId="40" borderId="0" xfId="53" applyNumberFormat="1" applyFont="1" applyFill="1" applyBorder="1" applyAlignment="1">
      <alignment horizontal="center" vertical="top" wrapText="1"/>
      <protection/>
    </xf>
    <xf numFmtId="0" fontId="0" fillId="40" borderId="0" xfId="0" applyFont="1" applyFill="1" applyAlignment="1">
      <alignment horizontal="center" vertical="center" wrapText="1"/>
    </xf>
    <xf numFmtId="196" fontId="7" fillId="40" borderId="0" xfId="0" applyNumberFormat="1" applyFont="1" applyFill="1" applyAlignment="1">
      <alignment horizontal="center" vertical="center" wrapText="1"/>
    </xf>
    <xf numFmtId="4" fontId="10" fillId="0" borderId="21" xfId="62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5" fillId="41" borderId="12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4" fontId="5" fillId="41" borderId="13" xfId="0" applyNumberFormat="1" applyFont="1" applyFill="1" applyBorder="1" applyAlignment="1">
      <alignment horizontal="center" vertical="center" wrapText="1"/>
    </xf>
    <xf numFmtId="0" fontId="2" fillId="41" borderId="0" xfId="0" applyFont="1" applyFill="1" applyAlignment="1">
      <alignment horizontal="center" vertical="center" wrapText="1"/>
    </xf>
    <xf numFmtId="0" fontId="6" fillId="41" borderId="11" xfId="0" applyFont="1" applyFill="1" applyBorder="1" applyAlignment="1">
      <alignment horizontal="center" vertical="center" wrapText="1"/>
    </xf>
    <xf numFmtId="0" fontId="13" fillId="42" borderId="11" xfId="60" applyFont="1" applyFill="1" applyBorder="1" applyAlignment="1">
      <alignment horizontal="center" vertical="top" wrapText="1"/>
      <protection/>
    </xf>
    <xf numFmtId="0" fontId="0" fillId="42" borderId="11" xfId="0" applyFont="1" applyFill="1" applyBorder="1" applyAlignment="1">
      <alignment horizontal="center"/>
    </xf>
    <xf numFmtId="4" fontId="10" fillId="42" borderId="13" xfId="60" applyNumberFormat="1" applyFont="1" applyFill="1" applyBorder="1" applyAlignment="1">
      <alignment horizontal="center" vertical="center" wrapText="1"/>
      <protection/>
    </xf>
    <xf numFmtId="0" fontId="2" fillId="42" borderId="16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vertical="center" wrapText="1"/>
    </xf>
    <xf numFmtId="0" fontId="12" fillId="42" borderId="11" xfId="0" applyFont="1" applyFill="1" applyBorder="1" applyAlignment="1">
      <alignment horizontal="center" vertical="center" wrapText="1"/>
    </xf>
    <xf numFmtId="0" fontId="10" fillId="42" borderId="0" xfId="0" applyFont="1" applyFill="1" applyBorder="1" applyAlignment="1">
      <alignment horizontal="center" vertical="top" wrapText="1"/>
    </xf>
    <xf numFmtId="198" fontId="10" fillId="42" borderId="0" xfId="60" applyNumberFormat="1" applyFont="1" applyFill="1" applyBorder="1" applyAlignment="1">
      <alignment horizontal="center" vertical="top" wrapText="1"/>
      <protection/>
    </xf>
    <xf numFmtId="0" fontId="0" fillId="42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vertical="top" wrapText="1"/>
    </xf>
    <xf numFmtId="4" fontId="10" fillId="42" borderId="13" xfId="0" applyNumberFormat="1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horizontal="center" vertical="top" wrapText="1"/>
    </xf>
    <xf numFmtId="198" fontId="10" fillId="42" borderId="0" xfId="0" applyNumberFormat="1" applyFont="1" applyFill="1" applyBorder="1" applyAlignment="1">
      <alignment horizontal="center" vertical="top"/>
    </xf>
    <xf numFmtId="0" fontId="5" fillId="42" borderId="11" xfId="60" applyFont="1" applyFill="1" applyBorder="1" applyAlignment="1">
      <alignment horizontal="center" vertical="top" wrapText="1"/>
      <protection/>
    </xf>
    <xf numFmtId="4" fontId="2" fillId="42" borderId="13" xfId="0" applyNumberFormat="1" applyFont="1" applyFill="1" applyBorder="1" applyAlignment="1">
      <alignment horizontal="center" vertical="center" wrapText="1"/>
    </xf>
    <xf numFmtId="198" fontId="2" fillId="42" borderId="0" xfId="0" applyNumberFormat="1" applyFont="1" applyFill="1" applyBorder="1" applyAlignment="1">
      <alignment horizontal="center" vertical="top"/>
    </xf>
    <xf numFmtId="0" fontId="5" fillId="42" borderId="11" xfId="0" applyFont="1" applyFill="1" applyBorder="1" applyAlignment="1">
      <alignment horizontal="center" vertical="top" wrapText="1"/>
    </xf>
    <xf numFmtId="4" fontId="10" fillId="42" borderId="13" xfId="62" applyNumberFormat="1" applyFont="1" applyFill="1" applyBorder="1" applyAlignment="1">
      <alignment horizontal="center" vertical="center" wrapText="1"/>
    </xf>
    <xf numFmtId="4" fontId="10" fillId="42" borderId="16" xfId="62" applyNumberFormat="1" applyFont="1" applyFill="1" applyBorder="1" applyAlignment="1">
      <alignment horizontal="center" vertical="center" wrapText="1"/>
    </xf>
    <xf numFmtId="0" fontId="2" fillId="42" borderId="22" xfId="0" applyFont="1" applyFill="1" applyBorder="1" applyAlignment="1">
      <alignment horizontal="center" vertical="center" wrapText="1"/>
    </xf>
    <xf numFmtId="4" fontId="2" fillId="42" borderId="21" xfId="0" applyNumberFormat="1" applyFont="1" applyFill="1" applyBorder="1" applyAlignment="1">
      <alignment horizontal="center" vertical="center" wrapText="1"/>
    </xf>
    <xf numFmtId="0" fontId="11" fillId="42" borderId="11" xfId="0" applyFont="1" applyFill="1" applyBorder="1" applyAlignment="1">
      <alignment horizontal="center" vertical="top" wrapText="1"/>
    </xf>
    <xf numFmtId="0" fontId="11" fillId="42" borderId="11" xfId="0" applyFont="1" applyFill="1" applyBorder="1" applyAlignment="1">
      <alignment horizontal="center" vertical="center" wrapText="1"/>
    </xf>
    <xf numFmtId="0" fontId="2" fillId="42" borderId="0" xfId="60" applyFont="1" applyFill="1" applyBorder="1" applyAlignment="1">
      <alignment horizontal="center" vertical="top" wrapText="1"/>
      <protection/>
    </xf>
    <xf numFmtId="0" fontId="17" fillId="42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4" fontId="10" fillId="0" borderId="0" xfId="60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 wrapText="1"/>
    </xf>
    <xf numFmtId="0" fontId="5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" fontId="2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74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justify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Fill="1" applyAlignment="1">
      <alignment wrapText="1" shrinkToFit="1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5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left" vertical="justify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9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0" fillId="0" borderId="0" xfId="0" applyFont="1" applyFill="1" applyBorder="1" applyAlignment="1">
      <alignment horizontal="left" vertical="justify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сьПроект Укра_нська книга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66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5.140625" style="0" customWidth="1"/>
    <col min="2" max="2" width="38.28125" style="0" customWidth="1"/>
    <col min="3" max="3" width="11.57421875" style="0" customWidth="1"/>
    <col min="5" max="5" width="11.140625" style="0" customWidth="1"/>
    <col min="6" max="6" width="15.421875" style="0" customWidth="1"/>
    <col min="7" max="8" width="10.8515625" style="0" customWidth="1"/>
    <col min="9" max="9" width="14.140625" style="0" customWidth="1"/>
    <col min="10" max="10" width="21.140625" style="0" customWidth="1"/>
    <col min="12" max="12" width="12.7109375" style="0" bestFit="1" customWidth="1"/>
  </cols>
  <sheetData>
    <row r="2" ht="3.75" customHeight="1"/>
    <row r="3" ht="12.75" hidden="1"/>
    <row r="4" spans="2:9" ht="15.75" hidden="1">
      <c r="B4" s="1"/>
      <c r="C4" s="1"/>
      <c r="D4" s="2"/>
      <c r="E4" s="3"/>
      <c r="F4" s="3"/>
      <c r="G4" s="2"/>
      <c r="H4" s="268"/>
      <c r="I4" s="269"/>
    </row>
    <row r="5" spans="2:9" ht="18.75">
      <c r="B5" s="270" t="s">
        <v>753</v>
      </c>
      <c r="C5" s="270"/>
      <c r="D5" s="271"/>
      <c r="E5" s="271"/>
      <c r="F5" s="271"/>
      <c r="G5" s="271"/>
      <c r="H5" s="271"/>
      <c r="I5" s="271"/>
    </row>
    <row r="6" spans="2:9" ht="18.75">
      <c r="B6" s="5"/>
      <c r="C6" s="5"/>
      <c r="D6" s="5"/>
      <c r="E6" s="272" t="s">
        <v>751</v>
      </c>
      <c r="F6" s="273"/>
      <c r="G6" s="5"/>
      <c r="H6" s="5"/>
      <c r="I6" s="5"/>
    </row>
    <row r="7" spans="2:9" ht="18.75">
      <c r="B7" s="270" t="s">
        <v>747</v>
      </c>
      <c r="C7" s="270"/>
      <c r="D7" s="271"/>
      <c r="E7" s="271"/>
      <c r="F7" s="271"/>
      <c r="G7" s="271"/>
      <c r="H7" s="271"/>
      <c r="I7" s="271"/>
    </row>
    <row r="8" spans="2:9" ht="12.75" customHeight="1">
      <c r="B8" s="274" t="s">
        <v>743</v>
      </c>
      <c r="C8" s="274"/>
      <c r="D8" s="274"/>
      <c r="E8" s="274"/>
      <c r="F8" s="274"/>
      <c r="G8" s="274"/>
      <c r="H8" s="274"/>
      <c r="I8" s="274"/>
    </row>
    <row r="9" spans="2:9" ht="6" customHeight="1" hidden="1">
      <c r="B9" s="259"/>
      <c r="C9" s="259"/>
      <c r="D9" s="259"/>
      <c r="E9" s="259"/>
      <c r="F9" s="259"/>
      <c r="G9" s="259"/>
      <c r="H9" s="259"/>
      <c r="I9" s="259"/>
    </row>
    <row r="10" spans="2:9" ht="12.75">
      <c r="B10" s="6"/>
      <c r="C10" s="6"/>
      <c r="D10" s="6"/>
      <c r="E10" s="7"/>
      <c r="F10" s="7"/>
      <c r="G10" s="8"/>
      <c r="H10" s="9"/>
      <c r="I10" s="10" t="s">
        <v>475</v>
      </c>
    </row>
    <row r="11" spans="2:10" ht="113.25" customHeight="1">
      <c r="B11" s="13" t="s">
        <v>476</v>
      </c>
      <c r="C11" s="13" t="s">
        <v>744</v>
      </c>
      <c r="D11" s="13" t="s">
        <v>477</v>
      </c>
      <c r="E11" s="276" t="s">
        <v>478</v>
      </c>
      <c r="F11" s="277"/>
      <c r="G11" s="13" t="s">
        <v>479</v>
      </c>
      <c r="H11" s="14" t="s">
        <v>480</v>
      </c>
      <c r="I11" s="13" t="s">
        <v>481</v>
      </c>
      <c r="J11" s="245"/>
    </row>
    <row r="12" spans="2:10" ht="12.75">
      <c r="B12" s="21">
        <v>1</v>
      </c>
      <c r="C12" s="21"/>
      <c r="D12" s="21">
        <v>2</v>
      </c>
      <c r="E12" s="278">
        <v>3</v>
      </c>
      <c r="F12" s="277"/>
      <c r="G12" s="21">
        <v>4</v>
      </c>
      <c r="H12" s="21">
        <v>5</v>
      </c>
      <c r="I12" s="21">
        <v>6</v>
      </c>
      <c r="J12" s="245"/>
    </row>
    <row r="13" spans="2:10" ht="76.5">
      <c r="B13" s="261" t="s">
        <v>746</v>
      </c>
      <c r="C13" s="246"/>
      <c r="D13" s="265">
        <v>2271</v>
      </c>
      <c r="E13" s="27">
        <v>290000</v>
      </c>
      <c r="F13" s="23" t="s">
        <v>752</v>
      </c>
      <c r="G13" s="266" t="s">
        <v>492</v>
      </c>
      <c r="H13" s="265" t="s">
        <v>742</v>
      </c>
      <c r="I13" s="260" t="s">
        <v>494</v>
      </c>
      <c r="J13" s="245"/>
    </row>
    <row r="14" spans="2:10" ht="111" customHeight="1">
      <c r="B14" s="262"/>
      <c r="C14" s="247"/>
      <c r="D14" s="262"/>
      <c r="E14" s="22">
        <v>290643</v>
      </c>
      <c r="F14" s="248" t="s">
        <v>748</v>
      </c>
      <c r="G14" s="267"/>
      <c r="H14" s="262"/>
      <c r="I14" s="260"/>
      <c r="J14" s="245"/>
    </row>
    <row r="15" spans="2:10" ht="111" customHeight="1">
      <c r="B15" s="252" t="s">
        <v>759</v>
      </c>
      <c r="C15" s="255" t="s">
        <v>755</v>
      </c>
      <c r="D15" s="257">
        <v>2282</v>
      </c>
      <c r="E15" s="258">
        <v>700000</v>
      </c>
      <c r="F15" s="254" t="s">
        <v>761</v>
      </c>
      <c r="G15" s="254" t="s">
        <v>756</v>
      </c>
      <c r="H15" s="256" t="s">
        <v>757</v>
      </c>
      <c r="I15" s="253" t="s">
        <v>758</v>
      </c>
      <c r="J15" s="255"/>
    </row>
    <row r="16" spans="2:10" ht="89.25" customHeight="1">
      <c r="B16" s="254" t="s">
        <v>760</v>
      </c>
      <c r="C16" s="255" t="s">
        <v>755</v>
      </c>
      <c r="D16" s="257">
        <v>2282</v>
      </c>
      <c r="E16" s="258">
        <v>350000</v>
      </c>
      <c r="F16" s="254" t="s">
        <v>762</v>
      </c>
      <c r="G16" s="254" t="s">
        <v>756</v>
      </c>
      <c r="H16" s="256" t="s">
        <v>763</v>
      </c>
      <c r="I16" s="253" t="s">
        <v>758</v>
      </c>
      <c r="J16" s="255"/>
    </row>
    <row r="17" spans="2:10" ht="89.25" customHeight="1">
      <c r="B17" s="254" t="s">
        <v>764</v>
      </c>
      <c r="C17" s="255" t="s">
        <v>755</v>
      </c>
      <c r="D17" s="257">
        <v>2282</v>
      </c>
      <c r="E17" s="258">
        <v>350000</v>
      </c>
      <c r="F17" s="254" t="s">
        <v>762</v>
      </c>
      <c r="G17" s="254" t="s">
        <v>756</v>
      </c>
      <c r="H17" s="256" t="s">
        <v>763</v>
      </c>
      <c r="I17" s="253" t="s">
        <v>758</v>
      </c>
      <c r="J17" s="255"/>
    </row>
    <row r="19" spans="2:9" ht="25.5" customHeight="1">
      <c r="B19" s="236" t="s">
        <v>754</v>
      </c>
      <c r="D19" s="238"/>
      <c r="E19" s="238"/>
      <c r="F19" s="238"/>
      <c r="G19" s="275" t="s">
        <v>745</v>
      </c>
      <c r="H19" s="275"/>
      <c r="I19" s="275"/>
    </row>
    <row r="20" spans="4:9" ht="12.75" customHeight="1">
      <c r="D20" s="264" t="s">
        <v>470</v>
      </c>
      <c r="E20" s="264"/>
      <c r="F20" s="264"/>
      <c r="G20" s="264"/>
      <c r="H20" s="264"/>
      <c r="I20" s="239"/>
    </row>
    <row r="21" spans="4:9" ht="12.75">
      <c r="D21" s="240"/>
      <c r="E21" s="240"/>
      <c r="F21" s="240"/>
      <c r="G21" s="263"/>
      <c r="H21" s="263"/>
      <c r="I21" s="263"/>
    </row>
    <row r="22" spans="2:9" ht="12.75">
      <c r="B22" s="249" t="s">
        <v>749</v>
      </c>
      <c r="H22" s="250" t="s">
        <v>750</v>
      </c>
      <c r="I22" s="251"/>
    </row>
    <row r="61" spans="2:9" ht="12.75">
      <c r="B61" s="236"/>
      <c r="C61" s="236"/>
      <c r="D61" s="236"/>
      <c r="E61" s="237"/>
      <c r="F61" s="237"/>
      <c r="G61" s="236"/>
      <c r="H61" s="236"/>
      <c r="I61" s="236"/>
    </row>
    <row r="62" spans="2:9" ht="12.75">
      <c r="B62" s="236"/>
      <c r="C62" s="236"/>
      <c r="D62" s="236"/>
      <c r="E62" s="237"/>
      <c r="F62" s="237"/>
      <c r="G62" s="236"/>
      <c r="H62" s="236"/>
      <c r="I62" s="236"/>
    </row>
    <row r="63" spans="2:9" ht="12.75">
      <c r="B63" s="238"/>
      <c r="C63" s="238"/>
      <c r="D63" s="238"/>
      <c r="E63" s="238"/>
      <c r="F63" s="238"/>
      <c r="G63" s="275"/>
      <c r="H63" s="275"/>
      <c r="I63" s="275"/>
    </row>
    <row r="64" spans="2:9" ht="12.75">
      <c r="B64" s="238"/>
      <c r="C64" s="238"/>
      <c r="D64" s="264"/>
      <c r="E64" s="264"/>
      <c r="F64" s="264"/>
      <c r="G64" s="264"/>
      <c r="H64" s="264"/>
      <c r="I64" s="239"/>
    </row>
    <row r="65" spans="2:9" ht="12.75">
      <c r="B65" s="240"/>
      <c r="C65" s="240"/>
      <c r="D65" s="240"/>
      <c r="E65" s="240"/>
      <c r="F65" s="240"/>
      <c r="G65" s="263"/>
      <c r="H65" s="263"/>
      <c r="I65" s="263"/>
    </row>
    <row r="66" spans="2:5" ht="12.75">
      <c r="B66" s="240"/>
      <c r="C66" s="240"/>
      <c r="D66" s="244"/>
      <c r="E66" s="244"/>
    </row>
  </sheetData>
  <sheetProtection/>
  <mergeCells count="19">
    <mergeCell ref="H4:I4"/>
    <mergeCell ref="B5:I5"/>
    <mergeCell ref="E6:F6"/>
    <mergeCell ref="B7:I7"/>
    <mergeCell ref="B8:I8"/>
    <mergeCell ref="G63:I63"/>
    <mergeCell ref="G19:I19"/>
    <mergeCell ref="D20:H20"/>
    <mergeCell ref="E11:F11"/>
    <mergeCell ref="E12:F12"/>
    <mergeCell ref="B9:I9"/>
    <mergeCell ref="I13:I14"/>
    <mergeCell ref="B13:B14"/>
    <mergeCell ref="G21:I21"/>
    <mergeCell ref="D64:H64"/>
    <mergeCell ref="G65:I65"/>
    <mergeCell ref="D13:D14"/>
    <mergeCell ref="G13:G14"/>
    <mergeCell ref="H13:H14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0" sqref="H4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5"/>
  <sheetViews>
    <sheetView zoomScalePageLayoutView="0" workbookViewId="0" topLeftCell="A343">
      <pane xSplit="1" topLeftCell="B1" activePane="topRight" state="frozen"/>
      <selection pane="topLeft" activeCell="A28" sqref="A28"/>
      <selection pane="topRight" activeCell="A350" sqref="A350:G354"/>
    </sheetView>
  </sheetViews>
  <sheetFormatPr defaultColWidth="9.140625" defaultRowHeight="12.75"/>
  <cols>
    <col min="1" max="1" width="42.421875" style="2" customWidth="1"/>
    <col min="2" max="2" width="12.28125" style="2" customWidth="1"/>
    <col min="3" max="3" width="12.7109375" style="3" customWidth="1"/>
    <col min="4" max="4" width="19.57421875" style="3" customWidth="1"/>
    <col min="5" max="5" width="14.57421875" style="2" customWidth="1"/>
    <col min="6" max="6" width="15.140625" style="2" customWidth="1"/>
    <col min="7" max="7" width="16.7109375" style="243" customWidth="1"/>
    <col min="8" max="8" width="14.140625" style="2" customWidth="1"/>
    <col min="9" max="9" width="7.140625" style="2" customWidth="1"/>
    <col min="10" max="10" width="3.421875" style="2" customWidth="1"/>
    <col min="11" max="11" width="19.28125" style="4" customWidth="1"/>
    <col min="12" max="12" width="11.140625" style="2" customWidth="1"/>
    <col min="13" max="13" width="15.28125" style="2" customWidth="1"/>
    <col min="14" max="15" width="10.57421875" style="2" bestFit="1" customWidth="1"/>
    <col min="16" max="16384" width="9.140625" style="2" customWidth="1"/>
  </cols>
  <sheetData>
    <row r="1" spans="1:7" ht="4.5" customHeight="1">
      <c r="A1" s="1"/>
      <c r="F1" s="268"/>
      <c r="G1" s="269"/>
    </row>
    <row r="2" spans="1:7" ht="18.75">
      <c r="A2" s="270" t="s">
        <v>474</v>
      </c>
      <c r="B2" s="271"/>
      <c r="C2" s="271"/>
      <c r="D2" s="271"/>
      <c r="E2" s="271"/>
      <c r="F2" s="271"/>
      <c r="G2" s="271"/>
    </row>
    <row r="3" spans="1:7" ht="18.75">
      <c r="A3" s="5"/>
      <c r="B3" s="5"/>
      <c r="C3" s="284" t="s">
        <v>740</v>
      </c>
      <c r="D3" s="285"/>
      <c r="E3" s="5"/>
      <c r="F3" s="5"/>
      <c r="G3" s="5"/>
    </row>
    <row r="4" spans="1:7" ht="18.75">
      <c r="A4" s="270" t="s">
        <v>741</v>
      </c>
      <c r="B4" s="271"/>
      <c r="C4" s="271"/>
      <c r="D4" s="271"/>
      <c r="E4" s="271"/>
      <c r="F4" s="271"/>
      <c r="G4" s="271"/>
    </row>
    <row r="5" spans="1:7" ht="3" customHeight="1">
      <c r="A5" s="271"/>
      <c r="B5" s="271"/>
      <c r="C5" s="271"/>
      <c r="D5" s="271"/>
      <c r="E5" s="271"/>
      <c r="F5" s="271"/>
      <c r="G5" s="271"/>
    </row>
    <row r="6" spans="1:7" ht="12.75">
      <c r="A6" s="259"/>
      <c r="B6" s="259"/>
      <c r="C6" s="259"/>
      <c r="D6" s="259"/>
      <c r="E6" s="259"/>
      <c r="F6" s="259"/>
      <c r="G6" s="259"/>
    </row>
    <row r="7" spans="1:11" s="11" customFormat="1" ht="12.75">
      <c r="A7" s="6"/>
      <c r="B7" s="6"/>
      <c r="C7" s="7"/>
      <c r="D7" s="7"/>
      <c r="E7" s="8"/>
      <c r="F7" s="9"/>
      <c r="G7" s="10" t="s">
        <v>475</v>
      </c>
      <c r="K7" s="12"/>
    </row>
    <row r="8" spans="1:15" s="11" customFormat="1" ht="141.75" customHeight="1">
      <c r="A8" s="13" t="s">
        <v>476</v>
      </c>
      <c r="B8" s="13" t="s">
        <v>477</v>
      </c>
      <c r="C8" s="276" t="s">
        <v>478</v>
      </c>
      <c r="D8" s="277"/>
      <c r="E8" s="13" t="s">
        <v>479</v>
      </c>
      <c r="F8" s="14" t="s">
        <v>480</v>
      </c>
      <c r="G8" s="13" t="s">
        <v>481</v>
      </c>
      <c r="H8" s="15" t="s">
        <v>482</v>
      </c>
      <c r="I8" s="15" t="s">
        <v>483</v>
      </c>
      <c r="J8" s="16" t="s">
        <v>484</v>
      </c>
      <c r="K8" s="17" t="s">
        <v>485</v>
      </c>
      <c r="L8" s="18" t="s">
        <v>486</v>
      </c>
      <c r="M8" s="18" t="s">
        <v>487</v>
      </c>
      <c r="N8" s="19" t="s">
        <v>488</v>
      </c>
      <c r="O8" s="20" t="s">
        <v>489</v>
      </c>
    </row>
    <row r="9" spans="1:11" s="11" customFormat="1" ht="12.75">
      <c r="A9" s="21">
        <v>1</v>
      </c>
      <c r="B9" s="21">
        <v>2</v>
      </c>
      <c r="C9" s="278">
        <v>3</v>
      </c>
      <c r="D9" s="277"/>
      <c r="E9" s="21">
        <v>4</v>
      </c>
      <c r="F9" s="21">
        <v>5</v>
      </c>
      <c r="G9" s="21">
        <v>6</v>
      </c>
      <c r="K9" s="12"/>
    </row>
    <row r="10" spans="1:14" s="11" customFormat="1" ht="82.5" customHeight="1">
      <c r="A10" s="261" t="s">
        <v>490</v>
      </c>
      <c r="B10" s="265">
        <v>2271</v>
      </c>
      <c r="C10" s="22">
        <v>207800</v>
      </c>
      <c r="D10" s="23" t="s">
        <v>491</v>
      </c>
      <c r="E10" s="266" t="s">
        <v>492</v>
      </c>
      <c r="F10" s="265" t="s">
        <v>493</v>
      </c>
      <c r="G10" s="260" t="s">
        <v>494</v>
      </c>
      <c r="K10" s="279">
        <v>707800</v>
      </c>
      <c r="N10" s="26"/>
    </row>
    <row r="11" spans="1:14" s="30" customFormat="1" ht="81.75" customHeight="1">
      <c r="A11" s="262"/>
      <c r="B11" s="262"/>
      <c r="C11" s="22">
        <v>500000</v>
      </c>
      <c r="D11" s="27" t="s">
        <v>495</v>
      </c>
      <c r="E11" s="267"/>
      <c r="F11" s="262"/>
      <c r="G11" s="260"/>
      <c r="H11" s="28"/>
      <c r="I11" s="29"/>
      <c r="K11" s="280"/>
      <c r="N11" s="31"/>
    </row>
    <row r="12" spans="1:13" s="30" customFormat="1" ht="102.75" customHeight="1">
      <c r="A12" s="32" t="s">
        <v>496</v>
      </c>
      <c r="B12" s="33">
        <v>2282</v>
      </c>
      <c r="C12" s="34">
        <f>SUM(C13:C54)</f>
        <v>6954174</v>
      </c>
      <c r="D12" s="35" t="s">
        <v>497</v>
      </c>
      <c r="E12" s="33" t="s">
        <v>492</v>
      </c>
      <c r="F12" s="33" t="s">
        <v>498</v>
      </c>
      <c r="G12" s="36" t="s">
        <v>499</v>
      </c>
      <c r="H12" s="37" t="s">
        <v>500</v>
      </c>
      <c r="I12" s="38"/>
      <c r="K12" s="39" t="s">
        <v>485</v>
      </c>
      <c r="L12" s="40" t="s">
        <v>486</v>
      </c>
      <c r="M12" s="30" t="s">
        <v>501</v>
      </c>
    </row>
    <row r="13" spans="1:14" s="30" customFormat="1" ht="51.75" customHeight="1">
      <c r="A13" s="41" t="s">
        <v>502</v>
      </c>
      <c r="B13" s="42"/>
      <c r="C13" s="22">
        <v>286110</v>
      </c>
      <c r="D13" s="43" t="s">
        <v>503</v>
      </c>
      <c r="E13" s="24"/>
      <c r="F13" s="42"/>
      <c r="G13" s="44"/>
      <c r="H13" s="45" t="s">
        <v>504</v>
      </c>
      <c r="I13" s="46">
        <v>1</v>
      </c>
      <c r="J13" s="47"/>
      <c r="K13" s="48">
        <v>286110</v>
      </c>
      <c r="L13" s="30">
        <v>0</v>
      </c>
      <c r="M13" s="49">
        <v>42180</v>
      </c>
      <c r="N13" s="49">
        <v>42269</v>
      </c>
    </row>
    <row r="14" spans="1:14" s="30" customFormat="1" ht="46.5" customHeight="1">
      <c r="A14" s="50" t="s">
        <v>505</v>
      </c>
      <c r="B14" s="42"/>
      <c r="C14" s="22">
        <v>227700</v>
      </c>
      <c r="D14" s="43" t="s">
        <v>506</v>
      </c>
      <c r="E14" s="24"/>
      <c r="F14" s="42"/>
      <c r="G14" s="51"/>
      <c r="H14" s="45" t="s">
        <v>504</v>
      </c>
      <c r="I14" s="46">
        <v>1</v>
      </c>
      <c r="J14" s="47"/>
      <c r="K14" s="48">
        <v>227700</v>
      </c>
      <c r="L14" s="30">
        <v>0</v>
      </c>
      <c r="M14" s="49">
        <v>42180</v>
      </c>
      <c r="N14" s="49">
        <v>42272</v>
      </c>
    </row>
    <row r="15" spans="1:13" s="30" customFormat="1" ht="56.25" customHeight="1">
      <c r="A15" s="52" t="s">
        <v>507</v>
      </c>
      <c r="B15" s="42"/>
      <c r="C15" s="53">
        <v>281750</v>
      </c>
      <c r="D15" s="54" t="s">
        <v>508</v>
      </c>
      <c r="E15" s="24"/>
      <c r="F15" s="42"/>
      <c r="G15" s="51"/>
      <c r="H15" s="45" t="s">
        <v>504</v>
      </c>
      <c r="I15" s="46">
        <v>1</v>
      </c>
      <c r="J15" s="47"/>
      <c r="K15" s="48">
        <v>281750</v>
      </c>
      <c r="L15" s="30">
        <v>0</v>
      </c>
      <c r="M15" s="49">
        <v>42180</v>
      </c>
    </row>
    <row r="16" spans="1:14" s="30" customFormat="1" ht="56.25" customHeight="1">
      <c r="A16" s="52" t="s">
        <v>509</v>
      </c>
      <c r="B16" s="42"/>
      <c r="C16" s="53">
        <v>132250</v>
      </c>
      <c r="D16" s="54" t="s">
        <v>510</v>
      </c>
      <c r="E16" s="24"/>
      <c r="F16" s="42"/>
      <c r="G16" s="51"/>
      <c r="H16" s="45" t="s">
        <v>504</v>
      </c>
      <c r="I16" s="46">
        <v>1</v>
      </c>
      <c r="J16" s="47"/>
      <c r="K16" s="48">
        <v>132250</v>
      </c>
      <c r="L16" s="30">
        <v>0</v>
      </c>
      <c r="M16" s="49">
        <v>42180</v>
      </c>
      <c r="N16" s="49">
        <v>42272</v>
      </c>
    </row>
    <row r="17" spans="1:13" s="30" customFormat="1" ht="56.25" customHeight="1">
      <c r="A17" s="52" t="s">
        <v>511</v>
      </c>
      <c r="B17" s="42"/>
      <c r="C17" s="53">
        <v>313230</v>
      </c>
      <c r="D17" s="54" t="s">
        <v>512</v>
      </c>
      <c r="E17" s="24"/>
      <c r="F17" s="42"/>
      <c r="G17" s="51"/>
      <c r="H17" s="45" t="s">
        <v>504</v>
      </c>
      <c r="I17" s="55">
        <v>2</v>
      </c>
      <c r="J17" s="47"/>
      <c r="K17" s="48">
        <v>313230</v>
      </c>
      <c r="L17" s="30">
        <v>0</v>
      </c>
      <c r="M17" s="49">
        <v>42180</v>
      </c>
    </row>
    <row r="18" spans="1:14" s="30" customFormat="1" ht="56.25" customHeight="1">
      <c r="A18" s="52" t="s">
        <v>513</v>
      </c>
      <c r="B18" s="42"/>
      <c r="C18" s="53">
        <v>227700</v>
      </c>
      <c r="D18" s="54" t="s">
        <v>506</v>
      </c>
      <c r="E18" s="24"/>
      <c r="F18" s="42"/>
      <c r="G18" s="51"/>
      <c r="H18" s="45" t="s">
        <v>504</v>
      </c>
      <c r="I18" s="46">
        <v>1</v>
      </c>
      <c r="J18" s="47"/>
      <c r="K18" s="48">
        <v>227700</v>
      </c>
      <c r="L18" s="30">
        <v>0</v>
      </c>
      <c r="M18" s="49">
        <v>42180</v>
      </c>
      <c r="N18" s="49">
        <v>42272</v>
      </c>
    </row>
    <row r="19" spans="1:13" s="64" customFormat="1" ht="45.75" customHeight="1">
      <c r="A19" s="56" t="s">
        <v>514</v>
      </c>
      <c r="B19" s="57"/>
      <c r="C19" s="58">
        <v>190000</v>
      </c>
      <c r="D19" s="59" t="s">
        <v>515</v>
      </c>
      <c r="E19" s="60"/>
      <c r="F19" s="57"/>
      <c r="G19" s="61"/>
      <c r="H19" s="62" t="s">
        <v>516</v>
      </c>
      <c r="I19" s="63">
        <v>2</v>
      </c>
      <c r="K19" s="65">
        <v>0</v>
      </c>
      <c r="L19" s="64">
        <v>0</v>
      </c>
      <c r="M19" s="64">
        <v>0</v>
      </c>
    </row>
    <row r="20" spans="1:14" s="30" customFormat="1" ht="47.25" customHeight="1">
      <c r="A20" s="66" t="s">
        <v>517</v>
      </c>
      <c r="B20" s="42"/>
      <c r="C20" s="22">
        <v>146000</v>
      </c>
      <c r="D20" s="43" t="s">
        <v>518</v>
      </c>
      <c r="E20" s="24"/>
      <c r="F20" s="42"/>
      <c r="G20" s="44"/>
      <c r="H20" s="45" t="s">
        <v>516</v>
      </c>
      <c r="I20" s="67">
        <v>2</v>
      </c>
      <c r="J20" s="47"/>
      <c r="K20" s="48">
        <v>146000</v>
      </c>
      <c r="L20" s="30">
        <v>0</v>
      </c>
      <c r="M20" s="49">
        <v>42208</v>
      </c>
      <c r="N20" s="30" t="s">
        <v>519</v>
      </c>
    </row>
    <row r="21" spans="1:14" s="30" customFormat="1" ht="49.5" customHeight="1">
      <c r="A21" s="66" t="s">
        <v>520</v>
      </c>
      <c r="B21" s="42"/>
      <c r="C21" s="22">
        <v>88000</v>
      </c>
      <c r="D21" s="43" t="s">
        <v>521</v>
      </c>
      <c r="E21" s="24"/>
      <c r="F21" s="42"/>
      <c r="G21" s="44"/>
      <c r="H21" s="45" t="s">
        <v>516</v>
      </c>
      <c r="I21" s="67">
        <v>2</v>
      </c>
      <c r="J21" s="47"/>
      <c r="K21" s="48">
        <v>76000</v>
      </c>
      <c r="L21" s="30">
        <v>0</v>
      </c>
      <c r="M21" s="49">
        <v>42180</v>
      </c>
      <c r="N21" s="30" t="s">
        <v>519</v>
      </c>
    </row>
    <row r="22" spans="1:13" s="30" customFormat="1" ht="51.75" customHeight="1">
      <c r="A22" s="68" t="s">
        <v>522</v>
      </c>
      <c r="B22" s="57"/>
      <c r="C22" s="58">
        <v>160000</v>
      </c>
      <c r="D22" s="59" t="s">
        <v>523</v>
      </c>
      <c r="E22" s="60"/>
      <c r="F22" s="57"/>
      <c r="G22" s="61"/>
      <c r="H22" s="62" t="s">
        <v>516</v>
      </c>
      <c r="I22" s="69">
        <v>1</v>
      </c>
      <c r="J22" s="47"/>
      <c r="K22" s="65">
        <v>0</v>
      </c>
      <c r="L22" s="64">
        <v>0</v>
      </c>
      <c r="M22" s="64">
        <v>0</v>
      </c>
    </row>
    <row r="23" spans="1:13" s="30" customFormat="1" ht="45.75" customHeight="1">
      <c r="A23" s="70" t="s">
        <v>524</v>
      </c>
      <c r="B23" s="57"/>
      <c r="C23" s="58">
        <v>112000</v>
      </c>
      <c r="D23" s="59" t="s">
        <v>525</v>
      </c>
      <c r="E23" s="60"/>
      <c r="F23" s="57"/>
      <c r="G23" s="61"/>
      <c r="H23" s="62" t="s">
        <v>516</v>
      </c>
      <c r="I23" s="63">
        <v>2</v>
      </c>
      <c r="J23" s="47"/>
      <c r="K23" s="65">
        <v>0</v>
      </c>
      <c r="L23" s="64">
        <v>0</v>
      </c>
      <c r="M23" s="64">
        <v>0</v>
      </c>
    </row>
    <row r="24" spans="1:14" s="30" customFormat="1" ht="44.25" customHeight="1">
      <c r="A24" s="52" t="s">
        <v>526</v>
      </c>
      <c r="B24" s="42"/>
      <c r="C24" s="71">
        <v>108000</v>
      </c>
      <c r="D24" s="72" t="s">
        <v>527</v>
      </c>
      <c r="E24" s="24"/>
      <c r="F24" s="42"/>
      <c r="G24" s="44"/>
      <c r="H24" s="45" t="s">
        <v>516</v>
      </c>
      <c r="I24" s="73">
        <v>2</v>
      </c>
      <c r="J24" s="47"/>
      <c r="K24" s="74">
        <v>108000</v>
      </c>
      <c r="L24" s="30">
        <v>0</v>
      </c>
      <c r="M24" s="49">
        <v>42208</v>
      </c>
      <c r="N24" s="30" t="s">
        <v>519</v>
      </c>
    </row>
    <row r="25" spans="1:13" s="30" customFormat="1" ht="39" customHeight="1">
      <c r="A25" s="75" t="s">
        <v>528</v>
      </c>
      <c r="B25" s="57"/>
      <c r="C25" s="76">
        <v>142000</v>
      </c>
      <c r="D25" s="77" t="s">
        <v>529</v>
      </c>
      <c r="E25" s="60"/>
      <c r="F25" s="57"/>
      <c r="G25" s="61"/>
      <c r="H25" s="62" t="s">
        <v>516</v>
      </c>
      <c r="I25" s="78">
        <v>2</v>
      </c>
      <c r="J25" s="47"/>
      <c r="K25" s="65">
        <v>0</v>
      </c>
      <c r="L25" s="64">
        <v>0</v>
      </c>
      <c r="M25" s="64">
        <v>0</v>
      </c>
    </row>
    <row r="26" spans="1:14" s="30" customFormat="1" ht="39.75" customHeight="1">
      <c r="A26" s="52" t="s">
        <v>530</v>
      </c>
      <c r="B26" s="42"/>
      <c r="C26" s="71">
        <v>142000</v>
      </c>
      <c r="D26" s="72" t="s">
        <v>531</v>
      </c>
      <c r="E26" s="24"/>
      <c r="F26" s="42"/>
      <c r="G26" s="44"/>
      <c r="H26" s="45" t="s">
        <v>516</v>
      </c>
      <c r="I26" s="73">
        <v>2</v>
      </c>
      <c r="J26" s="47"/>
      <c r="K26" s="74">
        <v>142000</v>
      </c>
      <c r="L26" s="30">
        <v>0</v>
      </c>
      <c r="M26" s="49">
        <v>42180</v>
      </c>
      <c r="N26" s="49">
        <v>42247</v>
      </c>
    </row>
    <row r="27" spans="1:13" s="30" customFormat="1" ht="40.5" customHeight="1">
      <c r="A27" s="79" t="s">
        <v>532</v>
      </c>
      <c r="B27" s="42"/>
      <c r="C27" s="80">
        <v>160000</v>
      </c>
      <c r="D27" s="72" t="s">
        <v>533</v>
      </c>
      <c r="E27" s="24"/>
      <c r="F27" s="42"/>
      <c r="G27" s="44"/>
      <c r="H27" s="45" t="s">
        <v>516</v>
      </c>
      <c r="I27" s="73">
        <v>2</v>
      </c>
      <c r="J27" s="47"/>
      <c r="K27" s="81">
        <v>160000</v>
      </c>
      <c r="L27" s="30">
        <v>0</v>
      </c>
      <c r="M27" s="49">
        <v>42180</v>
      </c>
    </row>
    <row r="28" spans="1:13" s="30" customFormat="1" ht="45.75" customHeight="1">
      <c r="A28" s="82" t="s">
        <v>534</v>
      </c>
      <c r="B28" s="57"/>
      <c r="C28" s="83">
        <v>164000</v>
      </c>
      <c r="D28" s="84" t="s">
        <v>535</v>
      </c>
      <c r="E28" s="60"/>
      <c r="F28" s="57"/>
      <c r="G28" s="61"/>
      <c r="H28" s="62" t="s">
        <v>516</v>
      </c>
      <c r="I28" s="78">
        <v>2</v>
      </c>
      <c r="J28" s="47"/>
      <c r="K28" s="65">
        <v>0</v>
      </c>
      <c r="L28" s="64">
        <v>0</v>
      </c>
      <c r="M28" s="64">
        <v>0</v>
      </c>
    </row>
    <row r="29" spans="1:14" s="30" customFormat="1" ht="40.5" customHeight="1">
      <c r="A29" s="52" t="s">
        <v>536</v>
      </c>
      <c r="B29" s="42"/>
      <c r="C29" s="71">
        <v>244000</v>
      </c>
      <c r="D29" s="85" t="s">
        <v>537</v>
      </c>
      <c r="E29" s="24"/>
      <c r="F29" s="42"/>
      <c r="G29" s="44"/>
      <c r="H29" s="45" t="s">
        <v>516</v>
      </c>
      <c r="I29" s="73">
        <v>2</v>
      </c>
      <c r="J29" s="47"/>
      <c r="K29" s="48">
        <v>185000</v>
      </c>
      <c r="L29" s="30">
        <v>0</v>
      </c>
      <c r="M29" s="49">
        <v>42180</v>
      </c>
      <c r="N29" s="49">
        <v>42269</v>
      </c>
    </row>
    <row r="30" spans="1:14" s="30" customFormat="1" ht="41.25" customHeight="1">
      <c r="A30" s="86" t="s">
        <v>538</v>
      </c>
      <c r="B30" s="42"/>
      <c r="C30" s="80">
        <v>168000</v>
      </c>
      <c r="D30" s="72" t="s">
        <v>539</v>
      </c>
      <c r="E30" s="24"/>
      <c r="F30" s="42"/>
      <c r="G30" s="44"/>
      <c r="H30" s="45" t="s">
        <v>516</v>
      </c>
      <c r="I30" s="73">
        <v>2</v>
      </c>
      <c r="J30" s="47"/>
      <c r="K30" s="48">
        <v>114000</v>
      </c>
      <c r="L30" s="30">
        <v>0</v>
      </c>
      <c r="M30" s="49">
        <v>42180</v>
      </c>
      <c r="N30" s="30" t="s">
        <v>519</v>
      </c>
    </row>
    <row r="31" spans="1:14" s="30" customFormat="1" ht="45" customHeight="1">
      <c r="A31" s="86" t="s">
        <v>540</v>
      </c>
      <c r="B31" s="42"/>
      <c r="C31" s="80">
        <v>136000</v>
      </c>
      <c r="D31" s="72" t="s">
        <v>541</v>
      </c>
      <c r="E31" s="24"/>
      <c r="F31" s="42"/>
      <c r="G31" s="44"/>
      <c r="H31" s="45" t="s">
        <v>516</v>
      </c>
      <c r="I31" s="73">
        <v>2</v>
      </c>
      <c r="J31" s="47"/>
      <c r="K31" s="48">
        <v>110000</v>
      </c>
      <c r="L31" s="30">
        <v>0</v>
      </c>
      <c r="M31" s="49">
        <v>42180</v>
      </c>
      <c r="N31" s="30" t="s">
        <v>519</v>
      </c>
    </row>
    <row r="32" spans="1:14" s="30" customFormat="1" ht="37.5" customHeight="1">
      <c r="A32" s="52" t="s">
        <v>542</v>
      </c>
      <c r="B32" s="42"/>
      <c r="C32" s="80">
        <v>108000</v>
      </c>
      <c r="D32" s="72" t="s">
        <v>527</v>
      </c>
      <c r="E32" s="24"/>
      <c r="F32" s="42"/>
      <c r="G32" s="44"/>
      <c r="H32" s="45" t="s">
        <v>516</v>
      </c>
      <c r="I32" s="73">
        <v>2</v>
      </c>
      <c r="J32" s="47"/>
      <c r="K32" s="48">
        <v>84000</v>
      </c>
      <c r="L32" s="30">
        <v>0</v>
      </c>
      <c r="M32" s="49">
        <v>42180</v>
      </c>
      <c r="N32" s="30" t="s">
        <v>519</v>
      </c>
    </row>
    <row r="33" spans="1:14" s="30" customFormat="1" ht="42.75" customHeight="1">
      <c r="A33" s="52" t="s">
        <v>543</v>
      </c>
      <c r="B33" s="42"/>
      <c r="C33" s="80">
        <v>192000</v>
      </c>
      <c r="D33" s="72" t="s">
        <v>544</v>
      </c>
      <c r="E33" s="24"/>
      <c r="F33" s="42"/>
      <c r="G33" s="44"/>
      <c r="H33" s="45" t="s">
        <v>516</v>
      </c>
      <c r="I33" s="73">
        <v>2</v>
      </c>
      <c r="J33" s="47"/>
      <c r="K33" s="48">
        <v>146000</v>
      </c>
      <c r="L33" s="30">
        <v>0</v>
      </c>
      <c r="M33" s="49">
        <v>42180</v>
      </c>
      <c r="N33" s="49">
        <v>42261</v>
      </c>
    </row>
    <row r="34" spans="1:14" s="30" customFormat="1" ht="39.75" customHeight="1">
      <c r="A34" s="52" t="s">
        <v>545</v>
      </c>
      <c r="B34" s="42"/>
      <c r="C34" s="80">
        <v>176000</v>
      </c>
      <c r="D34" s="72" t="s">
        <v>546</v>
      </c>
      <c r="E34" s="24"/>
      <c r="F34" s="42"/>
      <c r="G34" s="44"/>
      <c r="H34" s="45" t="s">
        <v>516</v>
      </c>
      <c r="I34" s="73">
        <v>1.5</v>
      </c>
      <c r="J34" s="47"/>
      <c r="K34" s="48">
        <v>139500</v>
      </c>
      <c r="L34" s="30">
        <v>0</v>
      </c>
      <c r="M34" s="49">
        <v>42180</v>
      </c>
      <c r="N34" s="30" t="s">
        <v>519</v>
      </c>
    </row>
    <row r="35" spans="1:14" s="30" customFormat="1" ht="41.25" customHeight="1">
      <c r="A35" s="52" t="s">
        <v>547</v>
      </c>
      <c r="B35" s="42"/>
      <c r="C35" s="80">
        <v>148000</v>
      </c>
      <c r="D35" s="72" t="s">
        <v>548</v>
      </c>
      <c r="E35" s="24"/>
      <c r="F35" s="42"/>
      <c r="G35" s="44"/>
      <c r="H35" s="45" t="s">
        <v>516</v>
      </c>
      <c r="I35" s="73">
        <v>2</v>
      </c>
      <c r="J35" s="47"/>
      <c r="K35" s="48">
        <v>120000</v>
      </c>
      <c r="L35" s="30">
        <v>0</v>
      </c>
      <c r="M35" s="49">
        <v>42180</v>
      </c>
      <c r="N35" s="49">
        <v>42298</v>
      </c>
    </row>
    <row r="36" spans="1:14" s="30" customFormat="1" ht="43.5" customHeight="1">
      <c r="A36" s="52" t="s">
        <v>549</v>
      </c>
      <c r="B36" s="42"/>
      <c r="C36" s="80">
        <v>148000</v>
      </c>
      <c r="D36" s="72" t="s">
        <v>548</v>
      </c>
      <c r="E36" s="24"/>
      <c r="F36" s="42"/>
      <c r="G36" s="44"/>
      <c r="H36" s="45" t="s">
        <v>516</v>
      </c>
      <c r="I36" s="73">
        <v>2</v>
      </c>
      <c r="J36" s="47"/>
      <c r="K36" s="48">
        <v>96000</v>
      </c>
      <c r="L36" s="30">
        <v>0</v>
      </c>
      <c r="M36" s="49">
        <v>42180</v>
      </c>
      <c r="N36" s="49">
        <v>42247</v>
      </c>
    </row>
    <row r="37" spans="1:14" s="30" customFormat="1" ht="42" customHeight="1">
      <c r="A37" s="52" t="s">
        <v>550</v>
      </c>
      <c r="B37" s="42"/>
      <c r="C37" s="80">
        <v>148000</v>
      </c>
      <c r="D37" s="72" t="s">
        <v>548</v>
      </c>
      <c r="E37" s="24"/>
      <c r="F37" s="42"/>
      <c r="G37" s="44"/>
      <c r="H37" s="45" t="s">
        <v>516</v>
      </c>
      <c r="I37" s="73">
        <v>2</v>
      </c>
      <c r="J37" s="47"/>
      <c r="K37" s="81">
        <v>148000</v>
      </c>
      <c r="L37" s="30">
        <v>0</v>
      </c>
      <c r="M37" s="49">
        <v>42180</v>
      </c>
      <c r="N37" s="30" t="s">
        <v>519</v>
      </c>
    </row>
    <row r="38" spans="1:14" s="30" customFormat="1" ht="40.5" customHeight="1">
      <c r="A38" s="52" t="s">
        <v>551</v>
      </c>
      <c r="B38" s="42"/>
      <c r="C38" s="80">
        <v>224000</v>
      </c>
      <c r="D38" s="72" t="s">
        <v>552</v>
      </c>
      <c r="E38" s="24"/>
      <c r="F38" s="42"/>
      <c r="G38" s="44"/>
      <c r="H38" s="45" t="s">
        <v>516</v>
      </c>
      <c r="I38" s="73">
        <v>2</v>
      </c>
      <c r="J38" s="47"/>
      <c r="K38" s="48">
        <v>167000</v>
      </c>
      <c r="L38" s="30">
        <v>0</v>
      </c>
      <c r="M38" s="49">
        <v>42180</v>
      </c>
      <c r="N38" s="30" t="s">
        <v>519</v>
      </c>
    </row>
    <row r="39" spans="1:14" s="30" customFormat="1" ht="47.25" customHeight="1">
      <c r="A39" s="52" t="s">
        <v>553</v>
      </c>
      <c r="B39" s="42"/>
      <c r="C39" s="53">
        <v>192000</v>
      </c>
      <c r="D39" s="72" t="s">
        <v>544</v>
      </c>
      <c r="E39" s="24"/>
      <c r="F39" s="42"/>
      <c r="G39" s="44"/>
      <c r="H39" s="45" t="s">
        <v>516</v>
      </c>
      <c r="I39" s="73">
        <v>3</v>
      </c>
      <c r="J39" s="47"/>
      <c r="K39" s="48">
        <v>192000</v>
      </c>
      <c r="L39" s="30">
        <v>0</v>
      </c>
      <c r="M39" s="49">
        <v>42180</v>
      </c>
      <c r="N39" s="49">
        <v>42261</v>
      </c>
    </row>
    <row r="40" spans="1:14" s="30" customFormat="1" ht="40.5" customHeight="1">
      <c r="A40" s="52" t="s">
        <v>554</v>
      </c>
      <c r="B40" s="42"/>
      <c r="C40" s="53">
        <v>68000</v>
      </c>
      <c r="D40" s="87" t="s">
        <v>555</v>
      </c>
      <c r="E40" s="24"/>
      <c r="F40" s="42"/>
      <c r="G40" s="44"/>
      <c r="H40" s="45" t="s">
        <v>516</v>
      </c>
      <c r="I40" s="73">
        <v>2</v>
      </c>
      <c r="J40" s="47"/>
      <c r="K40" s="48">
        <v>68000</v>
      </c>
      <c r="L40" s="30">
        <v>0</v>
      </c>
      <c r="M40" s="49">
        <v>42180</v>
      </c>
      <c r="N40" s="49">
        <v>42261</v>
      </c>
    </row>
    <row r="41" spans="1:14" s="30" customFormat="1" ht="39.75" customHeight="1">
      <c r="A41" s="79" t="s">
        <v>556</v>
      </c>
      <c r="B41" s="42"/>
      <c r="C41" s="80">
        <v>232000</v>
      </c>
      <c r="D41" s="72" t="s">
        <v>557</v>
      </c>
      <c r="E41" s="24"/>
      <c r="F41" s="42"/>
      <c r="G41" s="44"/>
      <c r="H41" s="45" t="s">
        <v>516</v>
      </c>
      <c r="I41" s="73">
        <v>1.5</v>
      </c>
      <c r="J41" s="47"/>
      <c r="K41" s="48">
        <v>231000</v>
      </c>
      <c r="L41" s="30">
        <v>0</v>
      </c>
      <c r="M41" s="49">
        <v>42180</v>
      </c>
      <c r="N41" s="49">
        <v>42293</v>
      </c>
    </row>
    <row r="42" spans="1:13" s="30" customFormat="1" ht="48.75" customHeight="1">
      <c r="A42" s="75" t="s">
        <v>558</v>
      </c>
      <c r="B42" s="57"/>
      <c r="C42" s="76">
        <v>142000</v>
      </c>
      <c r="D42" s="77" t="s">
        <v>529</v>
      </c>
      <c r="E42" s="60"/>
      <c r="F42" s="57"/>
      <c r="G42" s="61"/>
      <c r="H42" s="62" t="s">
        <v>516</v>
      </c>
      <c r="I42" s="78">
        <v>2</v>
      </c>
      <c r="J42" s="47"/>
      <c r="K42" s="65">
        <v>0</v>
      </c>
      <c r="L42" s="64">
        <v>0</v>
      </c>
      <c r="M42" s="64">
        <v>0</v>
      </c>
    </row>
    <row r="43" spans="1:14" s="30" customFormat="1" ht="52.5" customHeight="1">
      <c r="A43" s="41" t="s">
        <v>559</v>
      </c>
      <c r="B43" s="42"/>
      <c r="C43" s="22">
        <v>61104</v>
      </c>
      <c r="D43" s="43" t="s">
        <v>560</v>
      </c>
      <c r="E43" s="24"/>
      <c r="F43" s="42"/>
      <c r="G43" s="51"/>
      <c r="H43" s="45" t="s">
        <v>561</v>
      </c>
      <c r="I43" s="88">
        <v>1</v>
      </c>
      <c r="J43" s="47"/>
      <c r="K43" s="48">
        <v>61104</v>
      </c>
      <c r="L43" s="30">
        <v>0</v>
      </c>
      <c r="M43" s="49">
        <v>42208</v>
      </c>
      <c r="N43" s="49">
        <v>42272</v>
      </c>
    </row>
    <row r="44" spans="1:14" s="30" customFormat="1" ht="48" customHeight="1">
      <c r="A44" s="41" t="s">
        <v>562</v>
      </c>
      <c r="B44" s="42"/>
      <c r="C44" s="22">
        <v>61104</v>
      </c>
      <c r="D44" s="43" t="s">
        <v>560</v>
      </c>
      <c r="E44" s="24"/>
      <c r="F44" s="42"/>
      <c r="G44" s="51"/>
      <c r="H44" s="45" t="s">
        <v>561</v>
      </c>
      <c r="I44" s="88">
        <v>1</v>
      </c>
      <c r="J44" s="47"/>
      <c r="K44" s="48">
        <v>61104</v>
      </c>
      <c r="L44" s="30">
        <v>0</v>
      </c>
      <c r="M44" s="49">
        <v>42198</v>
      </c>
      <c r="N44" s="49">
        <v>42272</v>
      </c>
    </row>
    <row r="45" spans="1:14" s="30" customFormat="1" ht="47.25" customHeight="1">
      <c r="A45" s="41" t="s">
        <v>563</v>
      </c>
      <c r="B45" s="42"/>
      <c r="C45" s="22">
        <v>176126</v>
      </c>
      <c r="D45" s="43" t="s">
        <v>564</v>
      </c>
      <c r="E45" s="24"/>
      <c r="F45" s="42"/>
      <c r="G45" s="51"/>
      <c r="H45" s="45" t="s">
        <v>561</v>
      </c>
      <c r="I45" s="88">
        <v>1</v>
      </c>
      <c r="J45" s="47"/>
      <c r="K45" s="48">
        <v>176126</v>
      </c>
      <c r="L45" s="30">
        <v>0</v>
      </c>
      <c r="M45" s="49">
        <v>42208</v>
      </c>
      <c r="N45" s="49">
        <v>42272</v>
      </c>
    </row>
    <row r="46" spans="1:14" s="30" customFormat="1" ht="60" customHeight="1">
      <c r="A46" s="52" t="s">
        <v>565</v>
      </c>
      <c r="B46" s="42"/>
      <c r="C46" s="53">
        <v>117100</v>
      </c>
      <c r="D46" s="72" t="s">
        <v>566</v>
      </c>
      <c r="E46" s="24"/>
      <c r="F46" s="42"/>
      <c r="G46" s="51"/>
      <c r="H46" s="45" t="s">
        <v>561</v>
      </c>
      <c r="I46" s="55">
        <v>1</v>
      </c>
      <c r="J46" s="47"/>
      <c r="K46" s="48">
        <v>117100</v>
      </c>
      <c r="L46" s="30">
        <v>0</v>
      </c>
      <c r="M46" s="49">
        <v>42208</v>
      </c>
      <c r="N46" s="49">
        <v>42272</v>
      </c>
    </row>
    <row r="47" spans="1:13" s="64" customFormat="1" ht="52.5" customHeight="1">
      <c r="A47" s="70" t="s">
        <v>567</v>
      </c>
      <c r="B47" s="57"/>
      <c r="C47" s="58">
        <v>164000</v>
      </c>
      <c r="D47" s="59" t="s">
        <v>535</v>
      </c>
      <c r="E47" s="60"/>
      <c r="F47" s="57"/>
      <c r="G47" s="89"/>
      <c r="H47" s="62" t="s">
        <v>568</v>
      </c>
      <c r="I47" s="63">
        <v>2</v>
      </c>
      <c r="J47" s="90"/>
      <c r="K47" s="65">
        <v>0</v>
      </c>
      <c r="L47" s="64">
        <v>0</v>
      </c>
      <c r="M47" s="64">
        <v>0</v>
      </c>
    </row>
    <row r="48" spans="1:13" s="64" customFormat="1" ht="52.5" customHeight="1">
      <c r="A48" s="75" t="s">
        <v>569</v>
      </c>
      <c r="B48" s="57"/>
      <c r="C48" s="76">
        <v>224000</v>
      </c>
      <c r="D48" s="84" t="s">
        <v>570</v>
      </c>
      <c r="E48" s="60"/>
      <c r="F48" s="57"/>
      <c r="G48" s="89"/>
      <c r="H48" s="62" t="s">
        <v>568</v>
      </c>
      <c r="I48" s="91">
        <v>2</v>
      </c>
      <c r="J48" s="90"/>
      <c r="K48" s="65">
        <v>0</v>
      </c>
      <c r="L48" s="64">
        <v>0</v>
      </c>
      <c r="M48" s="64">
        <v>0</v>
      </c>
    </row>
    <row r="49" spans="1:13" s="64" customFormat="1" ht="52.5" customHeight="1">
      <c r="A49" s="75" t="s">
        <v>571</v>
      </c>
      <c r="B49" s="57"/>
      <c r="C49" s="76">
        <v>98000</v>
      </c>
      <c r="D49" s="84" t="s">
        <v>572</v>
      </c>
      <c r="E49" s="60"/>
      <c r="F49" s="57"/>
      <c r="G49" s="89"/>
      <c r="H49" s="62" t="s">
        <v>568</v>
      </c>
      <c r="I49" s="91">
        <v>2</v>
      </c>
      <c r="J49" s="90" t="s">
        <v>573</v>
      </c>
      <c r="K49" s="65">
        <v>0</v>
      </c>
      <c r="L49" s="64">
        <v>0</v>
      </c>
      <c r="M49" s="64">
        <v>0</v>
      </c>
    </row>
    <row r="50" spans="1:13" s="64" customFormat="1" ht="51.75" customHeight="1">
      <c r="A50" s="92" t="s">
        <v>574</v>
      </c>
      <c r="B50" s="57"/>
      <c r="C50" s="58">
        <v>136000</v>
      </c>
      <c r="D50" s="59" t="s">
        <v>575</v>
      </c>
      <c r="E50" s="60"/>
      <c r="F50" s="57"/>
      <c r="G50" s="89"/>
      <c r="H50" s="62" t="s">
        <v>568</v>
      </c>
      <c r="I50" s="69">
        <v>1</v>
      </c>
      <c r="J50" s="90"/>
      <c r="K50" s="65">
        <v>0</v>
      </c>
      <c r="L50" s="64">
        <v>0</v>
      </c>
      <c r="M50" s="64">
        <v>0</v>
      </c>
    </row>
    <row r="51" spans="1:13" s="30" customFormat="1" ht="41.25" customHeight="1">
      <c r="A51" s="41" t="s">
        <v>576</v>
      </c>
      <c r="B51" s="42"/>
      <c r="C51" s="22">
        <v>40000</v>
      </c>
      <c r="D51" s="43" t="s">
        <v>577</v>
      </c>
      <c r="E51" s="24"/>
      <c r="F51" s="42"/>
      <c r="G51" s="44"/>
      <c r="H51" s="45" t="s">
        <v>578</v>
      </c>
      <c r="I51" s="93">
        <v>1</v>
      </c>
      <c r="J51" s="47"/>
      <c r="K51" s="48">
        <v>40000</v>
      </c>
      <c r="L51" s="30">
        <v>60</v>
      </c>
      <c r="M51" s="49">
        <v>42180</v>
      </c>
    </row>
    <row r="52" spans="1:13" s="30" customFormat="1" ht="36" customHeight="1">
      <c r="A52" s="41" t="s">
        <v>579</v>
      </c>
      <c r="B52" s="42"/>
      <c r="C52" s="94">
        <v>140000</v>
      </c>
      <c r="D52" s="43" t="s">
        <v>580</v>
      </c>
      <c r="E52" s="24"/>
      <c r="F52" s="42"/>
      <c r="G52" s="51"/>
      <c r="H52" s="45" t="s">
        <v>581</v>
      </c>
      <c r="I52" s="67">
        <v>1</v>
      </c>
      <c r="J52" s="47"/>
      <c r="K52" s="48">
        <v>140000</v>
      </c>
      <c r="L52" s="30">
        <v>0</v>
      </c>
      <c r="M52" s="49">
        <v>42198</v>
      </c>
    </row>
    <row r="53" spans="1:13" s="30" customFormat="1" ht="43.5" customHeight="1">
      <c r="A53" s="52" t="s">
        <v>582</v>
      </c>
      <c r="B53" s="42"/>
      <c r="C53" s="95">
        <v>140000</v>
      </c>
      <c r="D53" s="96" t="s">
        <v>580</v>
      </c>
      <c r="E53" s="24"/>
      <c r="F53" s="42"/>
      <c r="G53" s="51"/>
      <c r="H53" s="45" t="s">
        <v>581</v>
      </c>
      <c r="I53" s="67">
        <v>1</v>
      </c>
      <c r="J53" s="47"/>
      <c r="K53" s="81">
        <v>140000</v>
      </c>
      <c r="L53" s="30">
        <v>0</v>
      </c>
      <c r="M53" s="49">
        <v>42198</v>
      </c>
    </row>
    <row r="54" spans="1:14" s="30" customFormat="1" ht="60" customHeight="1">
      <c r="A54" s="52" t="s">
        <v>583</v>
      </c>
      <c r="B54" s="42"/>
      <c r="C54" s="53">
        <v>390000</v>
      </c>
      <c r="D54" s="54" t="s">
        <v>584</v>
      </c>
      <c r="E54" s="24"/>
      <c r="F54" s="42"/>
      <c r="G54" s="51"/>
      <c r="H54" s="97" t="s">
        <v>585</v>
      </c>
      <c r="I54" s="55">
        <v>0.8</v>
      </c>
      <c r="J54" s="47"/>
      <c r="K54" s="48">
        <v>390000</v>
      </c>
      <c r="L54" s="30">
        <v>60</v>
      </c>
      <c r="M54" s="49">
        <v>42180</v>
      </c>
      <c r="N54" s="25"/>
    </row>
    <row r="55" spans="1:12" s="30" customFormat="1" ht="102.75" customHeight="1">
      <c r="A55" s="98" t="s">
        <v>586</v>
      </c>
      <c r="B55" s="99">
        <v>2282</v>
      </c>
      <c r="C55" s="100">
        <f>SUM(C56:C94)</f>
        <v>6816734</v>
      </c>
      <c r="D55" s="101" t="s">
        <v>587</v>
      </c>
      <c r="E55" s="99" t="s">
        <v>492</v>
      </c>
      <c r="F55" s="99" t="s">
        <v>588</v>
      </c>
      <c r="G55" s="102" t="s">
        <v>499</v>
      </c>
      <c r="H55" s="37" t="s">
        <v>589</v>
      </c>
      <c r="I55" s="38"/>
      <c r="K55" s="25">
        <f>SUM(K10:K54)</f>
        <v>5734474</v>
      </c>
      <c r="L55" s="30" t="s">
        <v>590</v>
      </c>
    </row>
    <row r="56" spans="1:13" s="30" customFormat="1" ht="48" customHeight="1">
      <c r="A56" s="41" t="s">
        <v>591</v>
      </c>
      <c r="B56" s="42"/>
      <c r="C56" s="22">
        <v>32555</v>
      </c>
      <c r="D56" s="43" t="s">
        <v>592</v>
      </c>
      <c r="E56" s="24"/>
      <c r="F56" s="42"/>
      <c r="G56" s="51"/>
      <c r="H56" s="45" t="s">
        <v>593</v>
      </c>
      <c r="I56" s="103">
        <v>0.1</v>
      </c>
      <c r="J56" s="47"/>
      <c r="K56" s="48">
        <v>32555</v>
      </c>
      <c r="L56" s="30">
        <v>0</v>
      </c>
      <c r="M56" s="49">
        <v>42208</v>
      </c>
    </row>
    <row r="57" spans="1:13" s="30" customFormat="1" ht="48" customHeight="1">
      <c r="A57" s="41" t="s">
        <v>594</v>
      </c>
      <c r="B57" s="42"/>
      <c r="C57" s="22">
        <v>31121</v>
      </c>
      <c r="D57" s="43" t="s">
        <v>595</v>
      </c>
      <c r="E57" s="24"/>
      <c r="F57" s="42"/>
      <c r="G57" s="51"/>
      <c r="H57" s="45" t="s">
        <v>593</v>
      </c>
      <c r="I57" s="103">
        <v>0.1</v>
      </c>
      <c r="J57" s="47"/>
      <c r="K57" s="48">
        <v>31121</v>
      </c>
      <c r="L57" s="30">
        <v>0</v>
      </c>
      <c r="M57" s="49">
        <v>42208</v>
      </c>
    </row>
    <row r="58" spans="1:13" s="30" customFormat="1" ht="47.25" customHeight="1">
      <c r="A58" s="66" t="s">
        <v>596</v>
      </c>
      <c r="B58" s="42"/>
      <c r="C58" s="22">
        <v>168750</v>
      </c>
      <c r="D58" s="43" t="s">
        <v>597</v>
      </c>
      <c r="E58" s="24"/>
      <c r="F58" s="42"/>
      <c r="G58" s="51"/>
      <c r="H58" s="104" t="s">
        <v>598</v>
      </c>
      <c r="I58" s="105">
        <v>1</v>
      </c>
      <c r="J58" s="47"/>
      <c r="K58" s="48">
        <v>168750</v>
      </c>
      <c r="L58" s="30">
        <v>60</v>
      </c>
      <c r="M58" s="49">
        <v>42200</v>
      </c>
    </row>
    <row r="59" spans="1:13" s="30" customFormat="1" ht="47.25" customHeight="1">
      <c r="A59" s="66" t="s">
        <v>599</v>
      </c>
      <c r="B59" s="42"/>
      <c r="C59" s="22">
        <v>165140</v>
      </c>
      <c r="D59" s="43" t="s">
        <v>600</v>
      </c>
      <c r="E59" s="24"/>
      <c r="F59" s="42"/>
      <c r="G59" s="51"/>
      <c r="H59" s="104" t="s">
        <v>598</v>
      </c>
      <c r="I59" s="105">
        <v>1</v>
      </c>
      <c r="J59" s="47"/>
      <c r="K59" s="48">
        <v>165140</v>
      </c>
      <c r="L59" s="30">
        <v>60</v>
      </c>
      <c r="M59" s="49">
        <v>42200</v>
      </c>
    </row>
    <row r="60" spans="1:13" s="30" customFormat="1" ht="55.5" customHeight="1">
      <c r="A60" s="52" t="s">
        <v>601</v>
      </c>
      <c r="B60" s="42"/>
      <c r="C60" s="71">
        <v>115000</v>
      </c>
      <c r="D60" s="72" t="s">
        <v>602</v>
      </c>
      <c r="E60" s="24"/>
      <c r="F60" s="42"/>
      <c r="G60" s="51"/>
      <c r="H60" s="104" t="s">
        <v>598</v>
      </c>
      <c r="I60" s="55">
        <v>1</v>
      </c>
      <c r="J60" s="47"/>
      <c r="K60" s="74">
        <v>115000</v>
      </c>
      <c r="L60" s="30">
        <v>60</v>
      </c>
      <c r="M60" s="49">
        <v>42200</v>
      </c>
    </row>
    <row r="61" spans="1:13" s="30" customFormat="1" ht="55.5" customHeight="1">
      <c r="A61" s="52" t="s">
        <v>603</v>
      </c>
      <c r="B61" s="42"/>
      <c r="C61" s="71">
        <v>90620</v>
      </c>
      <c r="D61" s="72" t="s">
        <v>604</v>
      </c>
      <c r="E61" s="24"/>
      <c r="F61" s="42"/>
      <c r="G61" s="51"/>
      <c r="H61" s="104" t="s">
        <v>598</v>
      </c>
      <c r="I61" s="55">
        <v>1</v>
      </c>
      <c r="J61" s="47"/>
      <c r="K61" s="74">
        <v>90620</v>
      </c>
      <c r="L61" s="30">
        <v>60</v>
      </c>
      <c r="M61" s="49">
        <v>42200</v>
      </c>
    </row>
    <row r="62" spans="1:13" s="30" customFormat="1" ht="55.5" customHeight="1">
      <c r="A62" s="52" t="s">
        <v>605</v>
      </c>
      <c r="B62" s="42"/>
      <c r="C62" s="80">
        <v>261800</v>
      </c>
      <c r="D62" s="72" t="s">
        <v>606</v>
      </c>
      <c r="E62" s="24"/>
      <c r="F62" s="42"/>
      <c r="G62" s="51"/>
      <c r="H62" s="104" t="s">
        <v>598</v>
      </c>
      <c r="I62" s="106">
        <v>1.2</v>
      </c>
      <c r="J62" s="47"/>
      <c r="K62" s="81">
        <v>261800</v>
      </c>
      <c r="L62" s="30">
        <v>60</v>
      </c>
      <c r="M62" s="49">
        <v>42214</v>
      </c>
    </row>
    <row r="63" spans="1:13" s="30" customFormat="1" ht="55.5" customHeight="1">
      <c r="A63" s="52" t="s">
        <v>607</v>
      </c>
      <c r="B63" s="42"/>
      <c r="C63" s="53">
        <v>165600</v>
      </c>
      <c r="D63" s="72" t="s">
        <v>608</v>
      </c>
      <c r="E63" s="24"/>
      <c r="F63" s="42"/>
      <c r="G63" s="51"/>
      <c r="H63" s="104" t="s">
        <v>598</v>
      </c>
      <c r="I63" s="55">
        <v>1</v>
      </c>
      <c r="J63" s="47"/>
      <c r="K63" s="48">
        <v>165600</v>
      </c>
      <c r="L63" s="30">
        <v>60</v>
      </c>
      <c r="M63" s="49">
        <v>42200</v>
      </c>
    </row>
    <row r="64" spans="1:13" s="30" customFormat="1" ht="72.75" customHeight="1">
      <c r="A64" s="52" t="s">
        <v>609</v>
      </c>
      <c r="B64" s="42"/>
      <c r="C64" s="53">
        <v>190000</v>
      </c>
      <c r="D64" s="72" t="s">
        <v>610</v>
      </c>
      <c r="E64" s="24"/>
      <c r="F64" s="42"/>
      <c r="G64" s="107" t="s">
        <v>611</v>
      </c>
      <c r="H64" s="104" t="s">
        <v>598</v>
      </c>
      <c r="I64" s="55">
        <v>1</v>
      </c>
      <c r="J64" s="47"/>
      <c r="K64" s="48">
        <v>190000</v>
      </c>
      <c r="L64" s="30">
        <v>60</v>
      </c>
      <c r="M64" s="49">
        <v>42198</v>
      </c>
    </row>
    <row r="65" spans="1:13" s="30" customFormat="1" ht="45" customHeight="1">
      <c r="A65" s="41" t="s">
        <v>612</v>
      </c>
      <c r="B65" s="42"/>
      <c r="C65" s="108">
        <v>117600</v>
      </c>
      <c r="D65" s="43" t="s">
        <v>613</v>
      </c>
      <c r="E65" s="24"/>
      <c r="F65" s="42"/>
      <c r="G65" s="51"/>
      <c r="H65" s="45" t="s">
        <v>614</v>
      </c>
      <c r="I65" s="93">
        <v>1</v>
      </c>
      <c r="J65" s="47"/>
      <c r="K65" s="48">
        <v>117600</v>
      </c>
      <c r="L65" s="30">
        <v>0</v>
      </c>
      <c r="M65" s="49">
        <v>42200</v>
      </c>
    </row>
    <row r="66" spans="1:13" s="30" customFormat="1" ht="126" customHeight="1">
      <c r="A66" s="41" t="s">
        <v>615</v>
      </c>
      <c r="B66" s="42"/>
      <c r="C66" s="22">
        <v>197800</v>
      </c>
      <c r="D66" s="43" t="s">
        <v>616</v>
      </c>
      <c r="E66" s="24"/>
      <c r="F66" s="42"/>
      <c r="G66" s="44" t="s">
        <v>617</v>
      </c>
      <c r="H66" s="45" t="s">
        <v>614</v>
      </c>
      <c r="I66" s="93">
        <v>1</v>
      </c>
      <c r="J66" s="109"/>
      <c r="K66" s="48">
        <v>197800</v>
      </c>
      <c r="L66" s="30">
        <v>60</v>
      </c>
      <c r="M66" s="49">
        <v>42201</v>
      </c>
    </row>
    <row r="67" spans="1:13" s="30" customFormat="1" ht="48.75" customHeight="1">
      <c r="A67" s="52" t="s">
        <v>618</v>
      </c>
      <c r="B67" s="42"/>
      <c r="C67" s="71">
        <v>120400</v>
      </c>
      <c r="D67" s="54" t="s">
        <v>619</v>
      </c>
      <c r="E67" s="24"/>
      <c r="F67" s="42"/>
      <c r="G67" s="44"/>
      <c r="H67" s="45" t="s">
        <v>614</v>
      </c>
      <c r="I67" s="93">
        <v>1</v>
      </c>
      <c r="J67" s="47"/>
      <c r="K67" s="74">
        <v>120400</v>
      </c>
      <c r="L67" s="30">
        <v>0</v>
      </c>
      <c r="M67" s="49">
        <v>42198</v>
      </c>
    </row>
    <row r="68" spans="1:13" s="30" customFormat="1" ht="43.5" customHeight="1">
      <c r="A68" s="52" t="s">
        <v>620</v>
      </c>
      <c r="B68" s="42"/>
      <c r="C68" s="71">
        <v>90000</v>
      </c>
      <c r="D68" s="54" t="s">
        <v>621</v>
      </c>
      <c r="E68" s="24"/>
      <c r="F68" s="42"/>
      <c r="G68" s="44"/>
      <c r="H68" s="45" t="s">
        <v>614</v>
      </c>
      <c r="I68" s="93">
        <v>1</v>
      </c>
      <c r="J68" s="47"/>
      <c r="K68" s="74">
        <v>90000</v>
      </c>
      <c r="L68" s="30">
        <v>0</v>
      </c>
      <c r="M68" s="49">
        <v>42200</v>
      </c>
    </row>
    <row r="69" spans="1:14" s="30" customFormat="1" ht="50.25" customHeight="1">
      <c r="A69" s="52" t="s">
        <v>622</v>
      </c>
      <c r="B69" s="42"/>
      <c r="C69" s="71">
        <v>159210</v>
      </c>
      <c r="D69" s="54" t="s">
        <v>623</v>
      </c>
      <c r="E69" s="24"/>
      <c r="F69" s="42"/>
      <c r="G69" s="44"/>
      <c r="H69" s="45" t="s">
        <v>614</v>
      </c>
      <c r="I69" s="93">
        <v>1</v>
      </c>
      <c r="J69" s="47"/>
      <c r="K69" s="74">
        <v>159210</v>
      </c>
      <c r="L69" s="30">
        <v>0</v>
      </c>
      <c r="M69" s="49">
        <v>42209</v>
      </c>
      <c r="N69" s="49">
        <v>42261</v>
      </c>
    </row>
    <row r="70" spans="1:13" s="30" customFormat="1" ht="41.25" customHeight="1">
      <c r="A70" s="52" t="s">
        <v>624</v>
      </c>
      <c r="B70" s="42"/>
      <c r="C70" s="71">
        <v>119620</v>
      </c>
      <c r="D70" s="54" t="s">
        <v>625</v>
      </c>
      <c r="E70" s="24"/>
      <c r="F70" s="42"/>
      <c r="G70" s="44"/>
      <c r="H70" s="45" t="s">
        <v>614</v>
      </c>
      <c r="I70" s="93">
        <v>1</v>
      </c>
      <c r="J70" s="47"/>
      <c r="K70" s="74">
        <v>119620</v>
      </c>
      <c r="L70" s="30">
        <v>0</v>
      </c>
      <c r="M70" s="49">
        <v>42200</v>
      </c>
    </row>
    <row r="71" spans="1:14" s="30" customFormat="1" ht="42" customHeight="1">
      <c r="A71" s="52" t="s">
        <v>626</v>
      </c>
      <c r="B71" s="42"/>
      <c r="C71" s="53">
        <v>213190</v>
      </c>
      <c r="D71" s="54" t="s">
        <v>627</v>
      </c>
      <c r="E71" s="24"/>
      <c r="F71" s="42"/>
      <c r="G71" s="44" t="s">
        <v>628</v>
      </c>
      <c r="H71" s="45" t="s">
        <v>614</v>
      </c>
      <c r="I71" s="93">
        <v>1</v>
      </c>
      <c r="J71" s="47"/>
      <c r="K71" s="48">
        <v>213190</v>
      </c>
      <c r="L71" s="30">
        <v>60</v>
      </c>
      <c r="M71" s="49">
        <v>42209</v>
      </c>
      <c r="N71" s="49">
        <v>42269</v>
      </c>
    </row>
    <row r="72" spans="1:13" s="30" customFormat="1" ht="39" customHeight="1">
      <c r="A72" s="52" t="s">
        <v>629</v>
      </c>
      <c r="B72" s="42"/>
      <c r="C72" s="53">
        <v>148000</v>
      </c>
      <c r="D72" s="54" t="s">
        <v>630</v>
      </c>
      <c r="E72" s="24"/>
      <c r="F72" s="42"/>
      <c r="G72" s="44"/>
      <c r="H72" s="45" t="s">
        <v>614</v>
      </c>
      <c r="I72" s="93">
        <v>1</v>
      </c>
      <c r="J72" s="47"/>
      <c r="K72" s="48">
        <v>148000</v>
      </c>
      <c r="L72" s="30">
        <v>0</v>
      </c>
      <c r="M72" s="49">
        <v>42209</v>
      </c>
    </row>
    <row r="73" spans="1:13" s="30" customFormat="1" ht="64.5" customHeight="1">
      <c r="A73" s="52" t="s">
        <v>631</v>
      </c>
      <c r="B73" s="42"/>
      <c r="C73" s="71">
        <v>178000</v>
      </c>
      <c r="D73" s="43" t="s">
        <v>632</v>
      </c>
      <c r="E73" s="24"/>
      <c r="F73" s="42"/>
      <c r="G73" s="44"/>
      <c r="H73" s="45" t="s">
        <v>614</v>
      </c>
      <c r="I73" s="93">
        <v>1</v>
      </c>
      <c r="J73" s="47"/>
      <c r="K73" s="74">
        <v>178000</v>
      </c>
      <c r="L73" s="30">
        <v>0</v>
      </c>
      <c r="M73" s="49">
        <v>42198</v>
      </c>
    </row>
    <row r="74" spans="1:13" s="30" customFormat="1" ht="44.25" customHeight="1">
      <c r="A74" s="41" t="s">
        <v>633</v>
      </c>
      <c r="B74" s="42"/>
      <c r="C74" s="22">
        <v>320000</v>
      </c>
      <c r="D74" s="43" t="s">
        <v>634</v>
      </c>
      <c r="E74" s="24"/>
      <c r="F74" s="42"/>
      <c r="G74" s="51"/>
      <c r="H74" s="45" t="s">
        <v>635</v>
      </c>
      <c r="I74" s="93">
        <v>1</v>
      </c>
      <c r="J74" s="47"/>
      <c r="K74" s="48">
        <v>320000</v>
      </c>
      <c r="L74" s="30">
        <v>60</v>
      </c>
      <c r="M74" s="49">
        <v>42200</v>
      </c>
    </row>
    <row r="75" spans="1:13" s="30" customFormat="1" ht="43.5" customHeight="1">
      <c r="A75" s="41" t="s">
        <v>636</v>
      </c>
      <c r="B75" s="42"/>
      <c r="C75" s="22">
        <v>340500</v>
      </c>
      <c r="D75" s="43" t="s">
        <v>637</v>
      </c>
      <c r="E75" s="24"/>
      <c r="F75" s="42"/>
      <c r="G75" s="51"/>
      <c r="H75" s="45" t="s">
        <v>635</v>
      </c>
      <c r="I75" s="93">
        <v>1</v>
      </c>
      <c r="J75" s="47"/>
      <c r="K75" s="48">
        <v>340500</v>
      </c>
      <c r="L75" s="30">
        <v>0</v>
      </c>
      <c r="M75" s="49">
        <v>42200</v>
      </c>
    </row>
    <row r="76" spans="1:13" s="30" customFormat="1" ht="54" customHeight="1">
      <c r="A76" s="52" t="s">
        <v>638</v>
      </c>
      <c r="B76" s="42"/>
      <c r="C76" s="71">
        <v>259900</v>
      </c>
      <c r="D76" s="110" t="s">
        <v>639</v>
      </c>
      <c r="E76" s="24"/>
      <c r="F76" s="42"/>
      <c r="G76" s="51"/>
      <c r="H76" s="45" t="s">
        <v>635</v>
      </c>
      <c r="I76" s="93">
        <v>1</v>
      </c>
      <c r="J76" s="47"/>
      <c r="K76" s="74">
        <v>259900</v>
      </c>
      <c r="L76" s="30">
        <v>60</v>
      </c>
      <c r="M76" s="49">
        <v>42208</v>
      </c>
    </row>
    <row r="77" spans="1:13" s="30" customFormat="1" ht="54" customHeight="1">
      <c r="A77" s="111" t="s">
        <v>640</v>
      </c>
      <c r="B77" s="42"/>
      <c r="C77" s="71">
        <v>257600</v>
      </c>
      <c r="D77" s="72" t="s">
        <v>641</v>
      </c>
      <c r="E77" s="24"/>
      <c r="F77" s="42"/>
      <c r="G77" s="51"/>
      <c r="H77" s="45" t="s">
        <v>635</v>
      </c>
      <c r="I77" s="93">
        <v>1</v>
      </c>
      <c r="J77" s="47"/>
      <c r="K77" s="74">
        <v>257600</v>
      </c>
      <c r="L77" s="30">
        <v>0</v>
      </c>
      <c r="M77" s="49">
        <v>42214</v>
      </c>
    </row>
    <row r="78" spans="1:13" s="30" customFormat="1" ht="54" customHeight="1">
      <c r="A78" s="52" t="s">
        <v>642</v>
      </c>
      <c r="B78" s="42"/>
      <c r="C78" s="53">
        <v>340510</v>
      </c>
      <c r="D78" s="72" t="s">
        <v>643</v>
      </c>
      <c r="E78" s="24"/>
      <c r="F78" s="42"/>
      <c r="G78" s="51"/>
      <c r="H78" s="45" t="s">
        <v>635</v>
      </c>
      <c r="I78" s="93">
        <v>0.7</v>
      </c>
      <c r="J78" s="47"/>
      <c r="K78" s="48">
        <v>340510</v>
      </c>
      <c r="L78" s="30">
        <v>60</v>
      </c>
      <c r="M78" s="49">
        <v>42208</v>
      </c>
    </row>
    <row r="79" spans="1:13" s="30" customFormat="1" ht="54" customHeight="1">
      <c r="A79" s="111" t="s">
        <v>644</v>
      </c>
      <c r="B79" s="42"/>
      <c r="C79" s="53">
        <v>257600</v>
      </c>
      <c r="D79" s="72" t="s">
        <v>641</v>
      </c>
      <c r="E79" s="24"/>
      <c r="F79" s="42"/>
      <c r="G79" s="51"/>
      <c r="H79" s="45" t="s">
        <v>635</v>
      </c>
      <c r="I79" s="93">
        <v>1</v>
      </c>
      <c r="J79" s="47"/>
      <c r="K79" s="48">
        <v>257600</v>
      </c>
      <c r="L79" s="30">
        <v>0</v>
      </c>
      <c r="M79" s="49">
        <v>42200</v>
      </c>
    </row>
    <row r="80" spans="1:13" s="30" customFormat="1" ht="54" customHeight="1">
      <c r="A80" s="52" t="s">
        <v>645</v>
      </c>
      <c r="B80" s="42"/>
      <c r="C80" s="71">
        <v>287500</v>
      </c>
      <c r="D80" s="72" t="s">
        <v>646</v>
      </c>
      <c r="E80" s="24"/>
      <c r="F80" s="42"/>
      <c r="G80" s="51"/>
      <c r="H80" s="45" t="s">
        <v>635</v>
      </c>
      <c r="I80" s="93">
        <v>1</v>
      </c>
      <c r="J80" s="47"/>
      <c r="K80" s="74">
        <v>287500</v>
      </c>
      <c r="L80" s="30">
        <v>60</v>
      </c>
      <c r="M80" s="49">
        <v>42200</v>
      </c>
    </row>
    <row r="81" spans="1:13" s="30" customFormat="1" ht="49.5" customHeight="1">
      <c r="A81" s="112" t="s">
        <v>647</v>
      </c>
      <c r="B81" s="113"/>
      <c r="C81" s="71">
        <v>330000</v>
      </c>
      <c r="D81" s="54" t="s">
        <v>648</v>
      </c>
      <c r="E81" s="24"/>
      <c r="F81" s="113"/>
      <c r="G81" s="51"/>
      <c r="H81" s="114" t="s">
        <v>635</v>
      </c>
      <c r="I81" s="115">
        <v>0.7</v>
      </c>
      <c r="J81" s="47"/>
      <c r="K81" s="74">
        <v>330000</v>
      </c>
      <c r="L81" s="30">
        <v>0</v>
      </c>
      <c r="M81" s="49">
        <v>42201</v>
      </c>
    </row>
    <row r="82" spans="1:13" s="30" customFormat="1" ht="45.75" customHeight="1">
      <c r="A82" s="41" t="s">
        <v>649</v>
      </c>
      <c r="B82" s="42"/>
      <c r="C82" s="22">
        <v>164500</v>
      </c>
      <c r="D82" s="43" t="s">
        <v>650</v>
      </c>
      <c r="E82" s="24"/>
      <c r="F82" s="42"/>
      <c r="G82" s="51"/>
      <c r="H82" s="45" t="s">
        <v>651</v>
      </c>
      <c r="I82" s="116">
        <v>0.7</v>
      </c>
      <c r="J82" s="47"/>
      <c r="K82" s="48">
        <v>164500</v>
      </c>
      <c r="L82" s="30">
        <v>60</v>
      </c>
      <c r="M82" s="49">
        <v>42214</v>
      </c>
    </row>
    <row r="83" spans="1:13" s="30" customFormat="1" ht="42" customHeight="1">
      <c r="A83" s="52" t="s">
        <v>652</v>
      </c>
      <c r="B83" s="42"/>
      <c r="C83" s="71">
        <v>96000</v>
      </c>
      <c r="D83" s="54" t="s">
        <v>653</v>
      </c>
      <c r="E83" s="24"/>
      <c r="F83" s="42"/>
      <c r="G83" s="51"/>
      <c r="H83" s="45" t="s">
        <v>651</v>
      </c>
      <c r="I83" s="91">
        <v>1</v>
      </c>
      <c r="J83" s="47"/>
      <c r="K83" s="74">
        <v>96000</v>
      </c>
      <c r="L83" s="30">
        <v>60</v>
      </c>
      <c r="M83" s="49">
        <v>42214</v>
      </c>
    </row>
    <row r="84" spans="1:13" s="30" customFormat="1" ht="39" customHeight="1">
      <c r="A84" s="52" t="s">
        <v>654</v>
      </c>
      <c r="B84" s="42"/>
      <c r="C84" s="71">
        <v>84000</v>
      </c>
      <c r="D84" s="54" t="s">
        <v>655</v>
      </c>
      <c r="E84" s="24"/>
      <c r="F84" s="42"/>
      <c r="G84" s="51"/>
      <c r="H84" s="45" t="s">
        <v>651</v>
      </c>
      <c r="I84" s="91">
        <v>1</v>
      </c>
      <c r="J84" s="47"/>
      <c r="K84" s="74">
        <v>84000</v>
      </c>
      <c r="L84" s="30">
        <v>60</v>
      </c>
      <c r="M84" s="49">
        <v>42214</v>
      </c>
    </row>
    <row r="85" spans="1:13" s="30" customFormat="1" ht="42" customHeight="1">
      <c r="A85" s="41" t="s">
        <v>656</v>
      </c>
      <c r="B85" s="42"/>
      <c r="C85" s="22">
        <v>256000</v>
      </c>
      <c r="D85" s="43" t="s">
        <v>657</v>
      </c>
      <c r="E85" s="24"/>
      <c r="F85" s="42"/>
      <c r="G85" s="51"/>
      <c r="H85" s="45" t="s">
        <v>651</v>
      </c>
      <c r="I85" s="116">
        <v>0.5</v>
      </c>
      <c r="J85" s="47"/>
      <c r="K85" s="48">
        <v>256000</v>
      </c>
      <c r="L85" s="30">
        <v>60</v>
      </c>
      <c r="M85" s="49">
        <v>42214</v>
      </c>
    </row>
    <row r="86" spans="1:13" s="30" customFormat="1" ht="56.25" customHeight="1">
      <c r="A86" s="66" t="s">
        <v>658</v>
      </c>
      <c r="B86" s="42"/>
      <c r="C86" s="22">
        <v>356000</v>
      </c>
      <c r="D86" s="43" t="s">
        <v>659</v>
      </c>
      <c r="E86" s="24"/>
      <c r="F86" s="42"/>
      <c r="G86" s="44"/>
      <c r="H86" s="104" t="s">
        <v>660</v>
      </c>
      <c r="I86" s="67">
        <v>1.5</v>
      </c>
      <c r="J86" s="47"/>
      <c r="K86" s="48">
        <v>318000</v>
      </c>
      <c r="L86" s="30">
        <v>60</v>
      </c>
      <c r="M86" s="49">
        <v>42198</v>
      </c>
    </row>
    <row r="87" spans="1:13" s="30" customFormat="1" ht="56.25" customHeight="1">
      <c r="A87" s="52" t="s">
        <v>661</v>
      </c>
      <c r="B87" s="42"/>
      <c r="C87" s="71">
        <v>142000</v>
      </c>
      <c r="D87" s="72" t="s">
        <v>531</v>
      </c>
      <c r="E87" s="24"/>
      <c r="F87" s="42"/>
      <c r="G87" s="44"/>
      <c r="H87" s="104" t="s">
        <v>660</v>
      </c>
      <c r="I87" s="55">
        <v>2</v>
      </c>
      <c r="J87" s="47"/>
      <c r="K87" s="74">
        <v>142000</v>
      </c>
      <c r="L87" s="30">
        <v>0</v>
      </c>
      <c r="M87" s="49">
        <v>42200</v>
      </c>
    </row>
    <row r="88" spans="1:13" s="30" customFormat="1" ht="56.25" customHeight="1">
      <c r="A88" s="79" t="s">
        <v>662</v>
      </c>
      <c r="B88" s="42"/>
      <c r="C88" s="80">
        <v>144000</v>
      </c>
      <c r="D88" s="54" t="s">
        <v>663</v>
      </c>
      <c r="E88" s="24"/>
      <c r="F88" s="42"/>
      <c r="G88" s="44"/>
      <c r="H88" s="104" t="s">
        <v>660</v>
      </c>
      <c r="I88" s="55">
        <v>2</v>
      </c>
      <c r="J88" s="47"/>
      <c r="K88" s="81">
        <v>144000</v>
      </c>
      <c r="L88" s="30">
        <v>0</v>
      </c>
      <c r="M88" s="49">
        <v>42200</v>
      </c>
    </row>
    <row r="89" spans="1:13" s="30" customFormat="1" ht="50.25" customHeight="1">
      <c r="A89" s="66" t="s">
        <v>664</v>
      </c>
      <c r="B89" s="42"/>
      <c r="C89" s="22">
        <v>23544</v>
      </c>
      <c r="D89" s="43" t="s">
        <v>665</v>
      </c>
      <c r="E89" s="24"/>
      <c r="F89" s="42"/>
      <c r="G89" s="117"/>
      <c r="H89" s="104" t="s">
        <v>666</v>
      </c>
      <c r="I89" s="67">
        <v>0.1</v>
      </c>
      <c r="J89" s="47"/>
      <c r="K89" s="48">
        <v>23544</v>
      </c>
      <c r="L89" s="30">
        <v>60</v>
      </c>
      <c r="M89" s="49">
        <v>42198</v>
      </c>
    </row>
    <row r="90" spans="1:13" s="30" customFormat="1" ht="46.5" customHeight="1">
      <c r="A90" s="66" t="s">
        <v>667</v>
      </c>
      <c r="B90" s="42"/>
      <c r="C90" s="22">
        <v>23544</v>
      </c>
      <c r="D90" s="43" t="s">
        <v>665</v>
      </c>
      <c r="E90" s="24"/>
      <c r="F90" s="42"/>
      <c r="G90" s="117"/>
      <c r="H90" s="104" t="s">
        <v>666</v>
      </c>
      <c r="I90" s="67">
        <v>0.1</v>
      </c>
      <c r="J90" s="47"/>
      <c r="K90" s="48">
        <v>23544</v>
      </c>
      <c r="L90" s="30">
        <v>60</v>
      </c>
      <c r="M90" s="49">
        <v>42198</v>
      </c>
    </row>
    <row r="91" spans="1:13" s="30" customFormat="1" ht="54.75" customHeight="1">
      <c r="A91" s="52" t="s">
        <v>668</v>
      </c>
      <c r="B91" s="42"/>
      <c r="C91" s="53">
        <v>214700</v>
      </c>
      <c r="D91" s="54" t="s">
        <v>669</v>
      </c>
      <c r="E91" s="24"/>
      <c r="F91" s="42"/>
      <c r="G91" s="51" t="s">
        <v>670</v>
      </c>
      <c r="H91" s="45" t="s">
        <v>671</v>
      </c>
      <c r="I91" s="55">
        <v>1</v>
      </c>
      <c r="J91" s="47"/>
      <c r="K91" s="48">
        <v>214700</v>
      </c>
      <c r="L91" s="30">
        <v>60</v>
      </c>
      <c r="M91" s="49">
        <v>42200</v>
      </c>
    </row>
    <row r="92" spans="1:13" s="30" customFormat="1" ht="54.75" customHeight="1">
      <c r="A92" s="52" t="s">
        <v>672</v>
      </c>
      <c r="B92" s="42"/>
      <c r="C92" s="71">
        <v>130000</v>
      </c>
      <c r="D92" s="54" t="s">
        <v>673</v>
      </c>
      <c r="E92" s="24"/>
      <c r="F92" s="42"/>
      <c r="G92" s="51"/>
      <c r="H92" s="45" t="s">
        <v>671</v>
      </c>
      <c r="I92" s="55">
        <v>1</v>
      </c>
      <c r="J92" s="47"/>
      <c r="K92" s="74">
        <v>130000</v>
      </c>
      <c r="L92" s="30">
        <v>60</v>
      </c>
      <c r="M92" s="49">
        <v>42200</v>
      </c>
    </row>
    <row r="93" spans="1:13" s="30" customFormat="1" ht="54.75" customHeight="1">
      <c r="A93" s="52" t="s">
        <v>674</v>
      </c>
      <c r="B93" s="42"/>
      <c r="C93" s="53">
        <v>173230</v>
      </c>
      <c r="D93" s="54" t="s">
        <v>675</v>
      </c>
      <c r="E93" s="24"/>
      <c r="F93" s="42"/>
      <c r="G93" s="51"/>
      <c r="H93" s="45" t="s">
        <v>671</v>
      </c>
      <c r="I93" s="55">
        <v>1</v>
      </c>
      <c r="J93" s="47"/>
      <c r="K93" s="48">
        <v>173230</v>
      </c>
      <c r="L93" s="30">
        <v>60</v>
      </c>
      <c r="M93" s="49">
        <v>42208</v>
      </c>
    </row>
    <row r="94" spans="1:14" s="30" customFormat="1" ht="60" customHeight="1">
      <c r="A94" s="52" t="s">
        <v>676</v>
      </c>
      <c r="B94" s="42"/>
      <c r="C94" s="80">
        <v>51200</v>
      </c>
      <c r="D94" s="54" t="s">
        <v>677</v>
      </c>
      <c r="E94" s="24"/>
      <c r="F94" s="42"/>
      <c r="G94" s="51"/>
      <c r="H94" s="118" t="s">
        <v>678</v>
      </c>
      <c r="I94" s="119">
        <v>0.8</v>
      </c>
      <c r="J94" s="47"/>
      <c r="K94" s="81">
        <v>51200</v>
      </c>
      <c r="L94" s="30">
        <v>60</v>
      </c>
      <c r="M94" s="49">
        <v>42198</v>
      </c>
      <c r="N94" s="120">
        <f>SUM(K56:K94)</f>
        <v>6778734</v>
      </c>
    </row>
    <row r="95" spans="1:12" s="30" customFormat="1" ht="102.75" customHeight="1">
      <c r="A95" s="121" t="s">
        <v>679</v>
      </c>
      <c r="B95" s="122">
        <v>2282</v>
      </c>
      <c r="C95" s="123">
        <f>SUM(C96:C123)</f>
        <v>6925216</v>
      </c>
      <c r="D95" s="124" t="s">
        <v>680</v>
      </c>
      <c r="E95" s="122" t="s">
        <v>492</v>
      </c>
      <c r="F95" s="122" t="s">
        <v>588</v>
      </c>
      <c r="G95" s="125" t="s">
        <v>499</v>
      </c>
      <c r="H95" s="37" t="s">
        <v>681</v>
      </c>
      <c r="I95" s="38"/>
      <c r="K95" s="25">
        <f>SUM(K56:K94)</f>
        <v>6778734</v>
      </c>
      <c r="L95" s="30" t="s">
        <v>682</v>
      </c>
    </row>
    <row r="96" spans="1:13" s="30" customFormat="1" ht="63.75" customHeight="1">
      <c r="A96" s="52" t="s">
        <v>683</v>
      </c>
      <c r="B96" s="42"/>
      <c r="C96" s="71">
        <v>99680</v>
      </c>
      <c r="D96" s="54" t="s">
        <v>684</v>
      </c>
      <c r="E96" s="24"/>
      <c r="F96" s="42"/>
      <c r="G96" s="51"/>
      <c r="H96" s="118" t="s">
        <v>685</v>
      </c>
      <c r="I96" s="55">
        <v>3</v>
      </c>
      <c r="J96" s="47"/>
      <c r="K96" s="74">
        <v>99660</v>
      </c>
      <c r="L96" s="30">
        <v>60</v>
      </c>
      <c r="M96" s="49">
        <v>42201</v>
      </c>
    </row>
    <row r="97" spans="1:13" s="30" customFormat="1" ht="63.75" customHeight="1">
      <c r="A97" s="79" t="s">
        <v>686</v>
      </c>
      <c r="B97" s="42"/>
      <c r="C97" s="71">
        <v>98875</v>
      </c>
      <c r="D97" s="54" t="s">
        <v>687</v>
      </c>
      <c r="E97" s="24"/>
      <c r="F97" s="42"/>
      <c r="G97" s="117"/>
      <c r="H97" s="118" t="s">
        <v>685</v>
      </c>
      <c r="I97" s="55">
        <v>3</v>
      </c>
      <c r="J97" s="47"/>
      <c r="K97" s="74">
        <v>98700</v>
      </c>
      <c r="L97" s="30">
        <v>60</v>
      </c>
      <c r="M97" s="49">
        <v>42201</v>
      </c>
    </row>
    <row r="98" spans="1:13" s="30" customFormat="1" ht="43.5" customHeight="1">
      <c r="A98" s="66" t="s">
        <v>688</v>
      </c>
      <c r="B98" s="42"/>
      <c r="C98" s="22">
        <v>308084</v>
      </c>
      <c r="D98" s="43" t="s">
        <v>689</v>
      </c>
      <c r="E98" s="24"/>
      <c r="F98" s="42"/>
      <c r="G98" s="51"/>
      <c r="H98" s="104" t="s">
        <v>690</v>
      </c>
      <c r="I98" s="126">
        <v>0.5</v>
      </c>
      <c r="J98" s="47"/>
      <c r="K98" s="48">
        <v>308000</v>
      </c>
      <c r="L98" s="30">
        <v>60</v>
      </c>
      <c r="M98" s="49">
        <v>42201</v>
      </c>
    </row>
    <row r="99" spans="1:13" s="30" customFormat="1" ht="51" customHeight="1">
      <c r="A99" s="66" t="s">
        <v>691</v>
      </c>
      <c r="B99" s="42"/>
      <c r="C99" s="22">
        <v>245308</v>
      </c>
      <c r="D99" s="43" t="s">
        <v>692</v>
      </c>
      <c r="E99" s="24"/>
      <c r="F99" s="42"/>
      <c r="G99" s="51"/>
      <c r="H99" s="104" t="s">
        <v>690</v>
      </c>
      <c r="I99" s="126">
        <v>0.5</v>
      </c>
      <c r="J99" s="47"/>
      <c r="K99" s="48">
        <v>245000</v>
      </c>
      <c r="L99" s="30">
        <v>60</v>
      </c>
      <c r="M99" s="49">
        <v>42201</v>
      </c>
    </row>
    <row r="100" spans="1:13" s="30" customFormat="1" ht="48" customHeight="1">
      <c r="A100" s="66" t="s">
        <v>693</v>
      </c>
      <c r="B100" s="42"/>
      <c r="C100" s="22">
        <v>315217</v>
      </c>
      <c r="D100" s="43" t="s">
        <v>694</v>
      </c>
      <c r="E100" s="24"/>
      <c r="F100" s="42"/>
      <c r="G100" s="51"/>
      <c r="H100" s="104" t="s">
        <v>690</v>
      </c>
      <c r="I100" s="126">
        <v>0.5</v>
      </c>
      <c r="J100" s="47"/>
      <c r="K100" s="48">
        <v>315000</v>
      </c>
      <c r="L100" s="30">
        <v>60</v>
      </c>
      <c r="M100" s="49">
        <v>42201</v>
      </c>
    </row>
    <row r="101" spans="1:13" s="30" customFormat="1" ht="42" customHeight="1">
      <c r="A101" s="52" t="s">
        <v>695</v>
      </c>
      <c r="B101" s="42"/>
      <c r="C101" s="53">
        <v>230000</v>
      </c>
      <c r="D101" s="54" t="s">
        <v>696</v>
      </c>
      <c r="E101" s="127"/>
      <c r="F101" s="42"/>
      <c r="G101" s="51"/>
      <c r="H101" s="104" t="s">
        <v>690</v>
      </c>
      <c r="I101" s="73">
        <v>0.7</v>
      </c>
      <c r="J101" s="47"/>
      <c r="K101" s="48">
        <v>229600</v>
      </c>
      <c r="L101" s="30">
        <v>60</v>
      </c>
      <c r="M101" s="49">
        <v>42201</v>
      </c>
    </row>
    <row r="102" spans="1:13" s="30" customFormat="1" ht="54.75" customHeight="1">
      <c r="A102" s="52" t="s">
        <v>697</v>
      </c>
      <c r="B102" s="42"/>
      <c r="C102" s="53">
        <v>315882</v>
      </c>
      <c r="D102" s="72" t="s">
        <v>698</v>
      </c>
      <c r="E102" s="24"/>
      <c r="F102" s="42"/>
      <c r="G102" s="51"/>
      <c r="H102" s="104" t="s">
        <v>690</v>
      </c>
      <c r="I102" s="55">
        <v>0.5</v>
      </c>
      <c r="J102" s="47"/>
      <c r="K102" s="48">
        <v>300000</v>
      </c>
      <c r="L102" s="30">
        <v>60</v>
      </c>
      <c r="M102" s="49">
        <v>42208</v>
      </c>
    </row>
    <row r="103" spans="1:13" s="30" customFormat="1" ht="54.75" customHeight="1">
      <c r="A103" s="52" t="s">
        <v>699</v>
      </c>
      <c r="B103" s="42"/>
      <c r="C103" s="53">
        <v>276920</v>
      </c>
      <c r="D103" s="72" t="s">
        <v>700</v>
      </c>
      <c r="E103" s="24"/>
      <c r="F103" s="42"/>
      <c r="G103" s="51"/>
      <c r="H103" s="104" t="s">
        <v>690</v>
      </c>
      <c r="I103" s="73">
        <v>0.5</v>
      </c>
      <c r="J103" s="47"/>
      <c r="K103" s="48">
        <v>276000</v>
      </c>
      <c r="L103" s="30">
        <v>60</v>
      </c>
      <c r="M103" s="49">
        <v>42201</v>
      </c>
    </row>
    <row r="104" spans="1:13" s="30" customFormat="1" ht="51.75" customHeight="1">
      <c r="A104" s="41" t="s">
        <v>701</v>
      </c>
      <c r="B104" s="42"/>
      <c r="C104" s="22">
        <v>218960</v>
      </c>
      <c r="D104" s="43" t="s">
        <v>702</v>
      </c>
      <c r="E104" s="24"/>
      <c r="F104" s="42"/>
      <c r="G104" s="51"/>
      <c r="H104" s="45" t="s">
        <v>703</v>
      </c>
      <c r="I104" s="46">
        <v>1</v>
      </c>
      <c r="J104" s="47"/>
      <c r="K104" s="48">
        <v>218960</v>
      </c>
      <c r="L104" s="30">
        <v>60</v>
      </c>
      <c r="M104" s="49">
        <v>42201</v>
      </c>
    </row>
    <row r="105" spans="1:13" s="30" customFormat="1" ht="48.75" customHeight="1">
      <c r="A105" s="41" t="s">
        <v>704</v>
      </c>
      <c r="B105" s="42"/>
      <c r="C105" s="22">
        <v>255300</v>
      </c>
      <c r="D105" s="43" t="s">
        <v>705</v>
      </c>
      <c r="E105" s="24"/>
      <c r="F105" s="42"/>
      <c r="G105" s="51"/>
      <c r="H105" s="45" t="s">
        <v>703</v>
      </c>
      <c r="I105" s="46">
        <v>1</v>
      </c>
      <c r="J105" s="47"/>
      <c r="K105" s="48">
        <v>255300</v>
      </c>
      <c r="L105" s="30">
        <v>60</v>
      </c>
      <c r="M105" s="49">
        <v>42201</v>
      </c>
    </row>
    <row r="106" spans="1:13" s="30" customFormat="1" ht="54.75" customHeight="1">
      <c r="A106" s="66" t="s">
        <v>706</v>
      </c>
      <c r="B106" s="42"/>
      <c r="C106" s="22">
        <v>127000</v>
      </c>
      <c r="D106" s="43" t="s">
        <v>707</v>
      </c>
      <c r="E106" s="24"/>
      <c r="F106" s="42"/>
      <c r="G106" s="51"/>
      <c r="H106" s="45" t="s">
        <v>703</v>
      </c>
      <c r="I106" s="46">
        <v>1</v>
      </c>
      <c r="J106" s="47"/>
      <c r="K106" s="48">
        <v>127000</v>
      </c>
      <c r="L106" s="30">
        <v>60</v>
      </c>
      <c r="M106" s="49">
        <v>42201</v>
      </c>
    </row>
    <row r="107" spans="1:13" s="30" customFormat="1" ht="57.75" customHeight="1">
      <c r="A107" s="52" t="s">
        <v>708</v>
      </c>
      <c r="B107" s="42"/>
      <c r="C107" s="53">
        <v>356850</v>
      </c>
      <c r="D107" s="72" t="s">
        <v>709</v>
      </c>
      <c r="E107" s="24"/>
      <c r="F107" s="42"/>
      <c r="G107" s="51" t="s">
        <v>710</v>
      </c>
      <c r="H107" s="45" t="s">
        <v>703</v>
      </c>
      <c r="I107" s="38">
        <v>1</v>
      </c>
      <c r="J107" s="47"/>
      <c r="K107" s="48">
        <v>356850</v>
      </c>
      <c r="L107" s="30">
        <v>60</v>
      </c>
      <c r="M107" s="49">
        <v>42201</v>
      </c>
    </row>
    <row r="108" spans="1:13" s="30" customFormat="1" ht="57.75" customHeight="1">
      <c r="A108" s="52" t="s">
        <v>711</v>
      </c>
      <c r="B108" s="42"/>
      <c r="C108" s="71">
        <v>219330</v>
      </c>
      <c r="D108" s="72" t="s">
        <v>712</v>
      </c>
      <c r="E108" s="24"/>
      <c r="F108" s="42"/>
      <c r="G108" s="51"/>
      <c r="H108" s="45" t="s">
        <v>703</v>
      </c>
      <c r="I108" s="38">
        <v>0.8</v>
      </c>
      <c r="J108" s="47"/>
      <c r="K108" s="74">
        <v>219200</v>
      </c>
      <c r="L108" s="30">
        <v>60</v>
      </c>
      <c r="M108" s="49">
        <v>42201</v>
      </c>
    </row>
    <row r="109" spans="1:13" s="30" customFormat="1" ht="57.75" customHeight="1">
      <c r="A109" s="52" t="s">
        <v>713</v>
      </c>
      <c r="B109" s="42"/>
      <c r="C109" s="71">
        <v>167670</v>
      </c>
      <c r="D109" s="72" t="s">
        <v>714</v>
      </c>
      <c r="E109" s="24"/>
      <c r="F109" s="42"/>
      <c r="G109" s="51"/>
      <c r="H109" s="45" t="s">
        <v>703</v>
      </c>
      <c r="I109" s="38">
        <v>1</v>
      </c>
      <c r="J109" s="47"/>
      <c r="K109" s="74">
        <v>167670</v>
      </c>
      <c r="L109" s="30">
        <v>60</v>
      </c>
      <c r="M109" s="49">
        <v>42201</v>
      </c>
    </row>
    <row r="110" spans="1:13" s="30" customFormat="1" ht="57.75" customHeight="1">
      <c r="A110" s="52" t="s">
        <v>715</v>
      </c>
      <c r="B110" s="42"/>
      <c r="C110" s="71">
        <v>224000</v>
      </c>
      <c r="D110" s="72" t="s">
        <v>552</v>
      </c>
      <c r="E110" s="24"/>
      <c r="F110" s="42"/>
      <c r="G110" s="51"/>
      <c r="H110" s="45" t="s">
        <v>703</v>
      </c>
      <c r="I110" s="38">
        <v>1</v>
      </c>
      <c r="J110" s="47"/>
      <c r="K110" s="74">
        <v>224000</v>
      </c>
      <c r="L110" s="30">
        <v>60</v>
      </c>
      <c r="M110" s="49">
        <v>42201</v>
      </c>
    </row>
    <row r="111" spans="1:13" s="30" customFormat="1" ht="57.75" customHeight="1">
      <c r="A111" s="128" t="s">
        <v>716</v>
      </c>
      <c r="B111" s="42"/>
      <c r="C111" s="71">
        <v>199000</v>
      </c>
      <c r="D111" s="72" t="s">
        <v>717</v>
      </c>
      <c r="E111" s="129"/>
      <c r="F111" s="42"/>
      <c r="G111" s="107" t="s">
        <v>718</v>
      </c>
      <c r="H111" s="45" t="s">
        <v>703</v>
      </c>
      <c r="I111" s="38">
        <v>1</v>
      </c>
      <c r="J111" s="47"/>
      <c r="K111" s="74">
        <v>199000</v>
      </c>
      <c r="L111" s="30">
        <v>60</v>
      </c>
      <c r="M111" s="49">
        <v>42201</v>
      </c>
    </row>
    <row r="112" spans="1:13" s="30" customFormat="1" ht="58.5" customHeight="1">
      <c r="A112" s="41" t="s">
        <v>719</v>
      </c>
      <c r="B112" s="42"/>
      <c r="C112" s="22">
        <v>125692</v>
      </c>
      <c r="D112" s="43" t="s">
        <v>720</v>
      </c>
      <c r="E112" s="24"/>
      <c r="F112" s="42"/>
      <c r="G112" s="51"/>
      <c r="H112" s="45" t="s">
        <v>721</v>
      </c>
      <c r="I112" s="93">
        <v>2</v>
      </c>
      <c r="J112" s="47"/>
      <c r="K112" s="48">
        <v>125680</v>
      </c>
      <c r="L112" s="30">
        <v>60</v>
      </c>
      <c r="M112" s="49">
        <v>42208</v>
      </c>
    </row>
    <row r="113" spans="1:13" s="30" customFormat="1" ht="67.5" customHeight="1">
      <c r="A113" s="52" t="s">
        <v>722</v>
      </c>
      <c r="B113" s="42"/>
      <c r="C113" s="53">
        <v>188703</v>
      </c>
      <c r="D113" s="54" t="s">
        <v>723</v>
      </c>
      <c r="E113" s="24"/>
      <c r="F113" s="42"/>
      <c r="G113" s="51" t="s">
        <v>724</v>
      </c>
      <c r="H113" s="118" t="s">
        <v>721</v>
      </c>
      <c r="I113" s="55">
        <v>1</v>
      </c>
      <c r="J113" s="47"/>
      <c r="K113" s="48">
        <v>188700</v>
      </c>
      <c r="L113" s="30">
        <v>60</v>
      </c>
      <c r="M113" s="49">
        <v>42201</v>
      </c>
    </row>
    <row r="114" spans="1:13" s="30" customFormat="1" ht="67.5" customHeight="1">
      <c r="A114" s="52" t="s">
        <v>725</v>
      </c>
      <c r="B114" s="42"/>
      <c r="C114" s="53">
        <v>212991</v>
      </c>
      <c r="D114" s="54" t="s">
        <v>726</v>
      </c>
      <c r="E114" s="24"/>
      <c r="F114" s="42"/>
      <c r="G114" s="51"/>
      <c r="H114" s="118" t="s">
        <v>721</v>
      </c>
      <c r="I114" s="55">
        <v>2</v>
      </c>
      <c r="J114" s="47"/>
      <c r="K114" s="48">
        <v>212900</v>
      </c>
      <c r="L114" s="30">
        <v>60</v>
      </c>
      <c r="M114" s="49">
        <v>42208</v>
      </c>
    </row>
    <row r="115" spans="1:13" s="30" customFormat="1" ht="67.5" customHeight="1">
      <c r="A115" s="52" t="s">
        <v>727</v>
      </c>
      <c r="B115" s="42"/>
      <c r="C115" s="71">
        <v>197532</v>
      </c>
      <c r="D115" s="54" t="s">
        <v>728</v>
      </c>
      <c r="E115" s="24"/>
      <c r="F115" s="42"/>
      <c r="G115" s="51"/>
      <c r="H115" s="118" t="s">
        <v>721</v>
      </c>
      <c r="I115" s="55">
        <v>3.5</v>
      </c>
      <c r="J115" s="47"/>
      <c r="K115" s="74">
        <v>197400</v>
      </c>
      <c r="L115" s="30">
        <v>60</v>
      </c>
      <c r="M115" s="49">
        <v>42201</v>
      </c>
    </row>
    <row r="116" spans="1:13" s="30" customFormat="1" ht="67.5" customHeight="1">
      <c r="A116" s="52" t="s">
        <v>729</v>
      </c>
      <c r="B116" s="42"/>
      <c r="C116" s="53">
        <v>272829</v>
      </c>
      <c r="D116" s="54" t="s">
        <v>730</v>
      </c>
      <c r="E116" s="24"/>
      <c r="F116" s="42"/>
      <c r="G116" s="51"/>
      <c r="H116" s="118" t="s">
        <v>721</v>
      </c>
      <c r="I116" s="55">
        <v>1</v>
      </c>
      <c r="J116" s="47"/>
      <c r="K116" s="48">
        <v>272800</v>
      </c>
      <c r="L116" s="30">
        <v>60</v>
      </c>
      <c r="M116" s="49">
        <v>42208</v>
      </c>
    </row>
    <row r="117" spans="1:13" s="30" customFormat="1" ht="69.75" customHeight="1">
      <c r="A117" s="79" t="s">
        <v>731</v>
      </c>
      <c r="B117" s="42"/>
      <c r="C117" s="80">
        <v>296093</v>
      </c>
      <c r="D117" s="54" t="s">
        <v>732</v>
      </c>
      <c r="E117" s="24"/>
      <c r="F117" s="42"/>
      <c r="G117" s="51"/>
      <c r="H117" s="118" t="s">
        <v>721</v>
      </c>
      <c r="I117" s="106">
        <v>1</v>
      </c>
      <c r="J117" s="47"/>
      <c r="K117" s="81">
        <v>296000</v>
      </c>
      <c r="L117" s="30">
        <v>60</v>
      </c>
      <c r="M117" s="49">
        <v>42201</v>
      </c>
    </row>
    <row r="118" spans="1:13" s="30" customFormat="1" ht="55.5" customHeight="1">
      <c r="A118" s="41" t="s">
        <v>733</v>
      </c>
      <c r="B118" s="42"/>
      <c r="C118" s="22">
        <v>90000</v>
      </c>
      <c r="D118" s="54" t="s">
        <v>621</v>
      </c>
      <c r="E118" s="24"/>
      <c r="F118" s="42"/>
      <c r="G118" s="51"/>
      <c r="H118" s="45" t="s">
        <v>734</v>
      </c>
      <c r="I118" s="46">
        <v>1</v>
      </c>
      <c r="J118" s="47"/>
      <c r="K118" s="48">
        <v>90000</v>
      </c>
      <c r="L118" s="30">
        <v>0</v>
      </c>
      <c r="M118" s="49">
        <v>42201</v>
      </c>
    </row>
    <row r="119" spans="1:13" s="30" customFormat="1" ht="97.5" customHeight="1">
      <c r="A119" s="41" t="s">
        <v>735</v>
      </c>
      <c r="B119" s="42"/>
      <c r="C119" s="22">
        <v>429750</v>
      </c>
      <c r="D119" s="54" t="s">
        <v>736</v>
      </c>
      <c r="E119" s="24"/>
      <c r="F119" s="42"/>
      <c r="G119" s="44" t="s">
        <v>737</v>
      </c>
      <c r="H119" s="45" t="s">
        <v>734</v>
      </c>
      <c r="I119" s="93">
        <v>5</v>
      </c>
      <c r="J119" s="47"/>
      <c r="K119" s="48">
        <v>429750</v>
      </c>
      <c r="L119" s="30">
        <v>60</v>
      </c>
      <c r="M119" s="49">
        <v>42201</v>
      </c>
    </row>
    <row r="120" spans="1:13" s="30" customFormat="1" ht="99" customHeight="1">
      <c r="A120" s="41" t="s">
        <v>738</v>
      </c>
      <c r="B120" s="42"/>
      <c r="C120" s="22">
        <v>434500</v>
      </c>
      <c r="D120" s="54" t="s">
        <v>739</v>
      </c>
      <c r="E120" s="24"/>
      <c r="F120" s="42"/>
      <c r="G120" s="44" t="s">
        <v>737</v>
      </c>
      <c r="H120" s="45" t="s">
        <v>734</v>
      </c>
      <c r="I120" s="93">
        <v>5</v>
      </c>
      <c r="J120" s="47"/>
      <c r="K120" s="48">
        <v>434500</v>
      </c>
      <c r="L120" s="30">
        <v>60</v>
      </c>
      <c r="M120" s="49">
        <v>42201</v>
      </c>
    </row>
    <row r="121" spans="1:13" s="30" customFormat="1" ht="98.25" customHeight="1">
      <c r="A121" s="52" t="s">
        <v>0</v>
      </c>
      <c r="B121" s="42"/>
      <c r="C121" s="71">
        <v>334750</v>
      </c>
      <c r="D121" s="54" t="s">
        <v>1</v>
      </c>
      <c r="E121" s="24"/>
      <c r="F121" s="42"/>
      <c r="G121" s="44" t="s">
        <v>737</v>
      </c>
      <c r="H121" s="45" t="s">
        <v>734</v>
      </c>
      <c r="I121" s="55">
        <v>5</v>
      </c>
      <c r="J121" s="47"/>
      <c r="K121" s="74">
        <v>334750</v>
      </c>
      <c r="L121" s="30">
        <v>60</v>
      </c>
      <c r="M121" s="49">
        <v>42201</v>
      </c>
    </row>
    <row r="122" spans="1:13" s="30" customFormat="1" ht="90" customHeight="1">
      <c r="A122" s="52" t="s">
        <v>2</v>
      </c>
      <c r="B122" s="42"/>
      <c r="C122" s="71">
        <v>327000</v>
      </c>
      <c r="D122" s="54" t="s">
        <v>3</v>
      </c>
      <c r="E122" s="24"/>
      <c r="F122" s="42"/>
      <c r="G122" s="44" t="s">
        <v>737</v>
      </c>
      <c r="H122" s="45" t="s">
        <v>734</v>
      </c>
      <c r="I122" s="55">
        <v>5</v>
      </c>
      <c r="J122" s="47"/>
      <c r="K122" s="74">
        <v>327000</v>
      </c>
      <c r="L122" s="30">
        <v>60</v>
      </c>
      <c r="M122" s="49">
        <v>42201</v>
      </c>
    </row>
    <row r="123" spans="1:14" s="30" customFormat="1" ht="95.25" customHeight="1">
      <c r="A123" s="52" t="s">
        <v>4</v>
      </c>
      <c r="B123" s="42"/>
      <c r="C123" s="71">
        <v>357300</v>
      </c>
      <c r="D123" s="54" t="s">
        <v>5</v>
      </c>
      <c r="E123" s="24"/>
      <c r="F123" s="42"/>
      <c r="G123" s="44" t="s">
        <v>737</v>
      </c>
      <c r="H123" s="45" t="s">
        <v>734</v>
      </c>
      <c r="I123" s="55">
        <v>5</v>
      </c>
      <c r="J123" s="47"/>
      <c r="K123" s="74">
        <v>357300</v>
      </c>
      <c r="L123" s="30">
        <v>60</v>
      </c>
      <c r="M123" s="49">
        <v>42201</v>
      </c>
      <c r="N123" s="120">
        <f>SUM(K96:K123)</f>
        <v>6906720</v>
      </c>
    </row>
    <row r="124" spans="1:12" s="30" customFormat="1" ht="102.75" customHeight="1">
      <c r="A124" s="130" t="s">
        <v>6</v>
      </c>
      <c r="B124" s="131">
        <v>2282</v>
      </c>
      <c r="C124" s="132">
        <f>SUM(C125:C158)</f>
        <v>7025583</v>
      </c>
      <c r="D124" s="133" t="s">
        <v>7</v>
      </c>
      <c r="E124" s="131" t="s">
        <v>492</v>
      </c>
      <c r="F124" s="131" t="s">
        <v>588</v>
      </c>
      <c r="G124" s="134" t="s">
        <v>499</v>
      </c>
      <c r="H124" s="135" t="s">
        <v>8</v>
      </c>
      <c r="I124" s="38"/>
      <c r="K124" s="25">
        <f>SUM(K96:K123)</f>
        <v>6906720</v>
      </c>
      <c r="L124" s="30" t="s">
        <v>9</v>
      </c>
    </row>
    <row r="125" spans="1:13" s="30" customFormat="1" ht="60" customHeight="1">
      <c r="A125" s="52" t="s">
        <v>10</v>
      </c>
      <c r="B125" s="42"/>
      <c r="C125" s="53">
        <v>249580</v>
      </c>
      <c r="D125" s="54" t="s">
        <v>11</v>
      </c>
      <c r="E125" s="24"/>
      <c r="F125" s="42"/>
      <c r="G125" s="51"/>
      <c r="H125" s="118" t="s">
        <v>12</v>
      </c>
      <c r="I125" s="55">
        <v>1</v>
      </c>
      <c r="J125" s="47"/>
      <c r="K125" s="136">
        <v>249500</v>
      </c>
      <c r="L125" s="30">
        <v>0</v>
      </c>
      <c r="M125" s="49">
        <v>42215</v>
      </c>
    </row>
    <row r="126" spans="1:13" s="30" customFormat="1" ht="96.75" customHeight="1">
      <c r="A126" s="52" t="s">
        <v>13</v>
      </c>
      <c r="B126" s="42"/>
      <c r="C126" s="53">
        <v>200500</v>
      </c>
      <c r="D126" s="54" t="s">
        <v>14</v>
      </c>
      <c r="E126" s="24"/>
      <c r="F126" s="42"/>
      <c r="G126" s="44" t="s">
        <v>718</v>
      </c>
      <c r="H126" s="118" t="s">
        <v>12</v>
      </c>
      <c r="I126" s="55">
        <v>1</v>
      </c>
      <c r="J126" s="47"/>
      <c r="K126" s="136">
        <v>200500</v>
      </c>
      <c r="L126" s="30">
        <v>60</v>
      </c>
      <c r="M126" s="49">
        <v>42215</v>
      </c>
    </row>
    <row r="127" spans="1:13" s="30" customFormat="1" ht="42" customHeight="1">
      <c r="A127" s="66" t="s">
        <v>15</v>
      </c>
      <c r="B127" s="42"/>
      <c r="C127" s="22">
        <v>136000</v>
      </c>
      <c r="D127" s="43" t="s">
        <v>575</v>
      </c>
      <c r="E127" s="24"/>
      <c r="F127" s="42"/>
      <c r="G127" s="51"/>
      <c r="H127" s="104" t="s">
        <v>16</v>
      </c>
      <c r="I127" s="67">
        <v>3</v>
      </c>
      <c r="J127" s="47"/>
      <c r="K127" s="137">
        <v>135900</v>
      </c>
      <c r="L127" s="30">
        <v>0</v>
      </c>
      <c r="M127" s="49">
        <v>42216</v>
      </c>
    </row>
    <row r="128" spans="1:13" s="30" customFormat="1" ht="40.5" customHeight="1">
      <c r="A128" s="52" t="s">
        <v>17</v>
      </c>
      <c r="B128" s="42"/>
      <c r="C128" s="71">
        <v>208000</v>
      </c>
      <c r="D128" s="54" t="s">
        <v>18</v>
      </c>
      <c r="E128" s="24"/>
      <c r="F128" s="42"/>
      <c r="G128" s="51"/>
      <c r="H128" s="97" t="s">
        <v>16</v>
      </c>
      <c r="I128" s="138">
        <v>1.5</v>
      </c>
      <c r="J128" s="47"/>
      <c r="K128" s="139">
        <v>207750</v>
      </c>
      <c r="L128" s="30">
        <v>60</v>
      </c>
      <c r="M128" s="49">
        <v>42215</v>
      </c>
    </row>
    <row r="129" spans="1:13" s="30" customFormat="1" ht="46.5" customHeight="1">
      <c r="A129" s="52" t="s">
        <v>19</v>
      </c>
      <c r="B129" s="42"/>
      <c r="C129" s="80">
        <v>107670</v>
      </c>
      <c r="D129" s="140" t="s">
        <v>20</v>
      </c>
      <c r="E129" s="24"/>
      <c r="F129" s="42"/>
      <c r="G129" s="51"/>
      <c r="H129" s="97" t="s">
        <v>16</v>
      </c>
      <c r="I129" s="106">
        <v>1</v>
      </c>
      <c r="J129" s="47"/>
      <c r="K129" s="141">
        <v>107600</v>
      </c>
      <c r="L129" s="30">
        <v>0</v>
      </c>
      <c r="M129" s="49">
        <v>42216</v>
      </c>
    </row>
    <row r="130" spans="1:14" s="30" customFormat="1" ht="47.25" customHeight="1">
      <c r="A130" s="41" t="s">
        <v>21</v>
      </c>
      <c r="B130" s="42"/>
      <c r="C130" s="22">
        <v>126500</v>
      </c>
      <c r="D130" s="43" t="s">
        <v>22</v>
      </c>
      <c r="E130" s="24"/>
      <c r="F130" s="42"/>
      <c r="G130" s="51"/>
      <c r="H130" s="45" t="s">
        <v>23</v>
      </c>
      <c r="I130" s="46">
        <v>1</v>
      </c>
      <c r="J130" s="47"/>
      <c r="K130" s="137">
        <v>126500</v>
      </c>
      <c r="L130" s="30">
        <v>0</v>
      </c>
      <c r="M130" s="49">
        <v>42215</v>
      </c>
      <c r="N130" s="49">
        <v>42293</v>
      </c>
    </row>
    <row r="131" spans="1:14" s="30" customFormat="1" ht="54.75" customHeight="1">
      <c r="A131" s="86" t="s">
        <v>24</v>
      </c>
      <c r="B131" s="42"/>
      <c r="C131" s="80">
        <v>268570</v>
      </c>
      <c r="D131" s="72" t="s">
        <v>25</v>
      </c>
      <c r="E131" s="24"/>
      <c r="F131" s="42"/>
      <c r="G131" s="51"/>
      <c r="H131" s="118" t="s">
        <v>23</v>
      </c>
      <c r="I131" s="73">
        <v>1</v>
      </c>
      <c r="J131" s="47"/>
      <c r="K131" s="141">
        <v>268500</v>
      </c>
      <c r="L131" s="30">
        <v>60</v>
      </c>
      <c r="M131" s="49">
        <v>42219</v>
      </c>
      <c r="N131" s="49">
        <v>42293</v>
      </c>
    </row>
    <row r="132" spans="1:14" s="30" customFormat="1" ht="64.5" customHeight="1">
      <c r="A132" s="128" t="s">
        <v>26</v>
      </c>
      <c r="B132" s="42"/>
      <c r="C132" s="80">
        <v>173266</v>
      </c>
      <c r="D132" s="72" t="s">
        <v>27</v>
      </c>
      <c r="E132" s="129"/>
      <c r="F132" s="42"/>
      <c r="G132" s="51"/>
      <c r="H132" s="118" t="s">
        <v>23</v>
      </c>
      <c r="I132" s="38">
        <v>2</v>
      </c>
      <c r="J132" s="47"/>
      <c r="K132" s="141">
        <v>173200</v>
      </c>
      <c r="L132" s="30">
        <v>60</v>
      </c>
      <c r="M132" s="49">
        <v>42215</v>
      </c>
      <c r="N132" s="49">
        <v>42293</v>
      </c>
    </row>
    <row r="133" spans="1:14" s="30" customFormat="1" ht="58.5" customHeight="1">
      <c r="A133" s="79" t="s">
        <v>28</v>
      </c>
      <c r="B133" s="42"/>
      <c r="C133" s="80">
        <v>163680</v>
      </c>
      <c r="D133" s="72" t="s">
        <v>29</v>
      </c>
      <c r="E133" s="24"/>
      <c r="F133" s="42"/>
      <c r="G133" s="51"/>
      <c r="H133" s="118" t="s">
        <v>23</v>
      </c>
      <c r="I133" s="106">
        <v>3</v>
      </c>
      <c r="J133" s="47"/>
      <c r="K133" s="141">
        <v>163500</v>
      </c>
      <c r="L133" s="30">
        <v>0</v>
      </c>
      <c r="M133" s="49">
        <v>42215</v>
      </c>
      <c r="N133" s="49">
        <v>42293</v>
      </c>
    </row>
    <row r="134" spans="1:13" s="30" customFormat="1" ht="97.5" customHeight="1">
      <c r="A134" s="41" t="s">
        <v>30</v>
      </c>
      <c r="B134" s="42"/>
      <c r="C134" s="22">
        <v>400000</v>
      </c>
      <c r="D134" s="43" t="s">
        <v>31</v>
      </c>
      <c r="E134" s="24"/>
      <c r="F134" s="42"/>
      <c r="G134" s="44" t="s">
        <v>718</v>
      </c>
      <c r="H134" s="45" t="s">
        <v>32</v>
      </c>
      <c r="I134" s="93">
        <v>2</v>
      </c>
      <c r="J134" s="47"/>
      <c r="K134" s="137">
        <v>400000</v>
      </c>
      <c r="L134" s="30">
        <v>60</v>
      </c>
      <c r="M134" s="49">
        <v>42215</v>
      </c>
    </row>
    <row r="135" spans="1:13" s="30" customFormat="1" ht="96.75" customHeight="1">
      <c r="A135" s="41" t="s">
        <v>33</v>
      </c>
      <c r="B135" s="42"/>
      <c r="C135" s="22">
        <v>420000</v>
      </c>
      <c r="D135" s="43" t="s">
        <v>34</v>
      </c>
      <c r="E135" s="24"/>
      <c r="F135" s="42"/>
      <c r="G135" s="44" t="s">
        <v>718</v>
      </c>
      <c r="H135" s="45" t="s">
        <v>32</v>
      </c>
      <c r="I135" s="93">
        <v>2</v>
      </c>
      <c r="J135" s="47"/>
      <c r="K135" s="137">
        <v>420000</v>
      </c>
      <c r="L135" s="30">
        <v>60</v>
      </c>
      <c r="M135" s="49">
        <v>42215</v>
      </c>
    </row>
    <row r="136" spans="1:13" s="30" customFormat="1" ht="60" customHeight="1">
      <c r="A136" s="52" t="s">
        <v>35</v>
      </c>
      <c r="B136" s="42"/>
      <c r="C136" s="53">
        <v>93270</v>
      </c>
      <c r="D136" s="54" t="s">
        <v>36</v>
      </c>
      <c r="E136" s="24"/>
      <c r="F136" s="42"/>
      <c r="G136" s="51"/>
      <c r="H136" s="118" t="s">
        <v>37</v>
      </c>
      <c r="I136" s="55">
        <v>2</v>
      </c>
      <c r="J136" s="47"/>
      <c r="K136" s="136">
        <v>55200</v>
      </c>
      <c r="L136" s="30">
        <v>60</v>
      </c>
      <c r="M136" s="49">
        <v>42223</v>
      </c>
    </row>
    <row r="137" spans="1:13" s="30" customFormat="1" ht="60" customHeight="1">
      <c r="A137" s="52" t="s">
        <v>38</v>
      </c>
      <c r="B137" s="42"/>
      <c r="C137" s="53">
        <v>96420</v>
      </c>
      <c r="D137" s="54" t="s">
        <v>39</v>
      </c>
      <c r="E137" s="24"/>
      <c r="F137" s="42"/>
      <c r="G137" s="51"/>
      <c r="H137" s="118" t="s">
        <v>37</v>
      </c>
      <c r="I137" s="55">
        <v>2</v>
      </c>
      <c r="J137" s="47"/>
      <c r="K137" s="136">
        <v>62200</v>
      </c>
      <c r="L137" s="30">
        <v>0</v>
      </c>
      <c r="M137" s="49">
        <v>42223</v>
      </c>
    </row>
    <row r="138" spans="1:13" s="30" customFormat="1" ht="60" customHeight="1">
      <c r="A138" s="52" t="s">
        <v>40</v>
      </c>
      <c r="B138" s="42"/>
      <c r="C138" s="53">
        <v>93990</v>
      </c>
      <c r="D138" s="54" t="s">
        <v>41</v>
      </c>
      <c r="E138" s="24"/>
      <c r="F138" s="42"/>
      <c r="G138" s="51"/>
      <c r="H138" s="118" t="s">
        <v>37</v>
      </c>
      <c r="I138" s="55">
        <v>3</v>
      </c>
      <c r="J138" s="47"/>
      <c r="K138" s="136">
        <v>69000</v>
      </c>
      <c r="L138" s="30">
        <v>0</v>
      </c>
      <c r="M138" s="49">
        <v>42223</v>
      </c>
    </row>
    <row r="139" spans="1:13" s="30" customFormat="1" ht="60" customHeight="1">
      <c r="A139" s="52" t="s">
        <v>42</v>
      </c>
      <c r="B139" s="42"/>
      <c r="C139" s="53">
        <v>93810</v>
      </c>
      <c r="D139" s="54" t="s">
        <v>43</v>
      </c>
      <c r="E139" s="24"/>
      <c r="F139" s="42"/>
      <c r="G139" s="51"/>
      <c r="H139" s="118" t="s">
        <v>37</v>
      </c>
      <c r="I139" s="55">
        <v>2</v>
      </c>
      <c r="J139" s="47"/>
      <c r="K139" s="136">
        <v>55000</v>
      </c>
      <c r="L139" s="30">
        <v>60</v>
      </c>
      <c r="M139" s="49">
        <v>42223</v>
      </c>
    </row>
    <row r="140" spans="1:13" s="30" customFormat="1" ht="60" customHeight="1">
      <c r="A140" s="52" t="s">
        <v>44</v>
      </c>
      <c r="B140" s="42"/>
      <c r="C140" s="53">
        <v>92250</v>
      </c>
      <c r="D140" s="54" t="s">
        <v>45</v>
      </c>
      <c r="E140" s="24"/>
      <c r="F140" s="42"/>
      <c r="G140" s="51"/>
      <c r="H140" s="118" t="s">
        <v>37</v>
      </c>
      <c r="I140" s="55">
        <v>2</v>
      </c>
      <c r="J140" s="47"/>
      <c r="K140" s="136">
        <v>59400</v>
      </c>
      <c r="L140" s="30">
        <v>0</v>
      </c>
      <c r="M140" s="49">
        <v>42223</v>
      </c>
    </row>
    <row r="141" spans="1:13" s="30" customFormat="1" ht="65.25" customHeight="1">
      <c r="A141" s="52" t="s">
        <v>46</v>
      </c>
      <c r="B141" s="42"/>
      <c r="C141" s="53">
        <v>209465</v>
      </c>
      <c r="D141" s="43" t="s">
        <v>47</v>
      </c>
      <c r="E141" s="24"/>
      <c r="F141" s="42"/>
      <c r="G141" s="51"/>
      <c r="H141" s="118" t="s">
        <v>48</v>
      </c>
      <c r="I141" s="55">
        <v>1</v>
      </c>
      <c r="J141" s="47"/>
      <c r="K141" s="136">
        <v>209000</v>
      </c>
      <c r="L141" s="30">
        <v>60</v>
      </c>
      <c r="M141" s="49">
        <v>42215</v>
      </c>
    </row>
    <row r="142" spans="1:13" s="30" customFormat="1" ht="60" customHeight="1">
      <c r="A142" s="52" t="s">
        <v>49</v>
      </c>
      <c r="B142" s="42"/>
      <c r="C142" s="53">
        <v>239502</v>
      </c>
      <c r="D142" s="54" t="s">
        <v>50</v>
      </c>
      <c r="E142" s="24"/>
      <c r="F142" s="42"/>
      <c r="G142" s="51"/>
      <c r="H142" s="118" t="s">
        <v>48</v>
      </c>
      <c r="I142" s="55">
        <v>1.5</v>
      </c>
      <c r="J142" s="47"/>
      <c r="K142" s="136">
        <v>238950</v>
      </c>
      <c r="L142" s="30">
        <v>60</v>
      </c>
      <c r="M142" s="49">
        <v>42215</v>
      </c>
    </row>
    <row r="143" spans="1:13" s="30" customFormat="1" ht="60" customHeight="1">
      <c r="A143" s="52" t="s">
        <v>51</v>
      </c>
      <c r="B143" s="42"/>
      <c r="C143" s="142">
        <v>268500</v>
      </c>
      <c r="D143" s="54" t="s">
        <v>52</v>
      </c>
      <c r="E143" s="24"/>
      <c r="F143" s="42"/>
      <c r="G143" s="51"/>
      <c r="H143" s="118" t="s">
        <v>53</v>
      </c>
      <c r="I143" s="143">
        <v>2</v>
      </c>
      <c r="J143" s="47"/>
      <c r="K143" s="144">
        <v>115000</v>
      </c>
      <c r="L143" s="30">
        <v>60</v>
      </c>
      <c r="M143" s="49">
        <v>42223</v>
      </c>
    </row>
    <row r="144" spans="1:13" s="30" customFormat="1" ht="60" customHeight="1">
      <c r="A144" s="52" t="s">
        <v>54</v>
      </c>
      <c r="B144" s="42"/>
      <c r="C144" s="80">
        <v>158910</v>
      </c>
      <c r="D144" s="54" t="s">
        <v>55</v>
      </c>
      <c r="E144" s="24"/>
      <c r="F144" s="42"/>
      <c r="G144" s="51"/>
      <c r="H144" s="118" t="s">
        <v>53</v>
      </c>
      <c r="I144" s="106">
        <v>3</v>
      </c>
      <c r="J144" s="47"/>
      <c r="K144" s="141">
        <v>120000</v>
      </c>
      <c r="L144" s="30">
        <v>0</v>
      </c>
      <c r="M144" s="49">
        <v>42223</v>
      </c>
    </row>
    <row r="145" spans="1:13" s="30" customFormat="1" ht="60" customHeight="1">
      <c r="A145" s="75" t="s">
        <v>56</v>
      </c>
      <c r="B145" s="57"/>
      <c r="C145" s="145">
        <v>93380</v>
      </c>
      <c r="D145" s="84" t="s">
        <v>57</v>
      </c>
      <c r="E145" s="60"/>
      <c r="F145" s="57"/>
      <c r="G145" s="89"/>
      <c r="H145" s="146" t="s">
        <v>58</v>
      </c>
      <c r="I145" s="147">
        <v>1.5</v>
      </c>
      <c r="J145" s="47"/>
      <c r="K145" s="148">
        <v>0</v>
      </c>
      <c r="L145" s="64">
        <v>0</v>
      </c>
      <c r="M145" s="64">
        <v>0</v>
      </c>
    </row>
    <row r="146" spans="1:13" s="30" customFormat="1" ht="60" customHeight="1">
      <c r="A146" s="75" t="s">
        <v>59</v>
      </c>
      <c r="B146" s="57"/>
      <c r="C146" s="145">
        <v>78430</v>
      </c>
      <c r="D146" s="84" t="s">
        <v>60</v>
      </c>
      <c r="E146" s="60"/>
      <c r="F146" s="57"/>
      <c r="G146" s="89"/>
      <c r="H146" s="146" t="s">
        <v>58</v>
      </c>
      <c r="I146" s="147">
        <v>1.5</v>
      </c>
      <c r="J146" s="47"/>
      <c r="K146" s="148">
        <v>0</v>
      </c>
      <c r="L146" s="64">
        <v>0</v>
      </c>
      <c r="M146" s="64">
        <v>0</v>
      </c>
    </row>
    <row r="147" spans="1:13" s="30" customFormat="1" ht="60" customHeight="1">
      <c r="A147" s="79" t="s">
        <v>61</v>
      </c>
      <c r="B147" s="42"/>
      <c r="C147" s="80">
        <v>224460</v>
      </c>
      <c r="D147" s="54" t="s">
        <v>62</v>
      </c>
      <c r="E147" s="24"/>
      <c r="F147" s="42"/>
      <c r="G147" s="51"/>
      <c r="H147" s="118" t="s">
        <v>63</v>
      </c>
      <c r="I147" s="106">
        <v>0.1</v>
      </c>
      <c r="J147" s="47"/>
      <c r="K147" s="141">
        <v>224000</v>
      </c>
      <c r="L147" s="30">
        <v>60</v>
      </c>
      <c r="M147" s="49">
        <v>42223</v>
      </c>
    </row>
    <row r="148" spans="1:13" s="30" customFormat="1" ht="60" customHeight="1">
      <c r="A148" s="79" t="s">
        <v>64</v>
      </c>
      <c r="B148" s="42"/>
      <c r="C148" s="80">
        <v>134718</v>
      </c>
      <c r="D148" s="54" t="s">
        <v>65</v>
      </c>
      <c r="E148" s="24"/>
      <c r="F148" s="42"/>
      <c r="G148" s="51"/>
      <c r="H148" s="118" t="s">
        <v>63</v>
      </c>
      <c r="I148" s="106">
        <v>0.1</v>
      </c>
      <c r="J148" s="47"/>
      <c r="K148" s="141">
        <v>134000</v>
      </c>
      <c r="L148" s="30">
        <v>60</v>
      </c>
      <c r="M148" s="49">
        <v>42223</v>
      </c>
    </row>
    <row r="149" spans="1:13" s="30" customFormat="1" ht="60" customHeight="1">
      <c r="A149" s="52" t="s">
        <v>66</v>
      </c>
      <c r="B149" s="42"/>
      <c r="C149" s="71">
        <v>250168</v>
      </c>
      <c r="D149" s="54" t="s">
        <v>67</v>
      </c>
      <c r="E149" s="24"/>
      <c r="F149" s="42"/>
      <c r="G149" s="51"/>
      <c r="H149" s="118" t="s">
        <v>63</v>
      </c>
      <c r="I149" s="55">
        <v>3</v>
      </c>
      <c r="J149" s="47"/>
      <c r="K149" s="139">
        <v>120000</v>
      </c>
      <c r="L149" s="30">
        <v>0</v>
      </c>
      <c r="M149" s="49">
        <v>42223</v>
      </c>
    </row>
    <row r="150" spans="1:13" s="30" customFormat="1" ht="60" customHeight="1">
      <c r="A150" s="52" t="s">
        <v>68</v>
      </c>
      <c r="B150" s="42"/>
      <c r="C150" s="71">
        <v>147000</v>
      </c>
      <c r="D150" s="43" t="s">
        <v>69</v>
      </c>
      <c r="E150" s="24"/>
      <c r="F150" s="42"/>
      <c r="G150" s="51"/>
      <c r="H150" s="97" t="s">
        <v>70</v>
      </c>
      <c r="I150" s="143">
        <v>1.5</v>
      </c>
      <c r="J150" s="47"/>
      <c r="K150" s="139">
        <v>147000</v>
      </c>
      <c r="L150" s="30">
        <v>0</v>
      </c>
      <c r="M150" s="49">
        <v>42223</v>
      </c>
    </row>
    <row r="151" spans="1:13" s="30" customFormat="1" ht="54" customHeight="1">
      <c r="A151" s="149" t="s">
        <v>71</v>
      </c>
      <c r="B151" s="42"/>
      <c r="C151" s="22">
        <v>200250</v>
      </c>
      <c r="D151" s="43" t="s">
        <v>72</v>
      </c>
      <c r="E151" s="24"/>
      <c r="F151" s="42"/>
      <c r="G151" s="51"/>
      <c r="H151" s="45" t="s">
        <v>73</v>
      </c>
      <c r="I151" s="46">
        <v>1</v>
      </c>
      <c r="J151" s="47"/>
      <c r="K151" s="137">
        <v>200000</v>
      </c>
      <c r="L151" s="30">
        <v>60</v>
      </c>
      <c r="M151" s="49">
        <v>42223</v>
      </c>
    </row>
    <row r="152" spans="1:13" s="30" customFormat="1" ht="51" customHeight="1">
      <c r="A152" s="41" t="s">
        <v>74</v>
      </c>
      <c r="B152" s="42"/>
      <c r="C152" s="22">
        <v>200634</v>
      </c>
      <c r="D152" s="54" t="s">
        <v>75</v>
      </c>
      <c r="E152" s="24"/>
      <c r="F152" s="42"/>
      <c r="G152" s="51"/>
      <c r="H152" s="45" t="s">
        <v>73</v>
      </c>
      <c r="I152" s="46">
        <v>1.5</v>
      </c>
      <c r="J152" s="47"/>
      <c r="K152" s="137">
        <v>200550</v>
      </c>
      <c r="L152" s="30">
        <v>60</v>
      </c>
      <c r="M152" s="49">
        <v>42223</v>
      </c>
    </row>
    <row r="153" spans="1:13" s="30" customFormat="1" ht="51" customHeight="1">
      <c r="A153" s="52" t="s">
        <v>76</v>
      </c>
      <c r="B153" s="42"/>
      <c r="C153" s="71">
        <v>286223</v>
      </c>
      <c r="D153" s="72" t="s">
        <v>77</v>
      </c>
      <c r="E153" s="24"/>
      <c r="F153" s="42"/>
      <c r="G153" s="51"/>
      <c r="H153" s="45" t="s">
        <v>73</v>
      </c>
      <c r="I153" s="73">
        <v>2</v>
      </c>
      <c r="J153" s="47"/>
      <c r="K153" s="139">
        <v>286000</v>
      </c>
      <c r="L153" s="30">
        <v>60</v>
      </c>
      <c r="M153" s="49">
        <v>42223</v>
      </c>
    </row>
    <row r="154" spans="1:13" s="30" customFormat="1" ht="62.25" customHeight="1">
      <c r="A154" s="111" t="s">
        <v>78</v>
      </c>
      <c r="B154" s="42"/>
      <c r="C154" s="71">
        <v>286223</v>
      </c>
      <c r="D154" s="72" t="s">
        <v>77</v>
      </c>
      <c r="E154" s="24"/>
      <c r="F154" s="42"/>
      <c r="G154" s="51"/>
      <c r="H154" s="45" t="s">
        <v>73</v>
      </c>
      <c r="I154" s="73">
        <v>1.5</v>
      </c>
      <c r="J154" s="47"/>
      <c r="K154" s="139">
        <v>285750</v>
      </c>
      <c r="L154" s="30">
        <v>60</v>
      </c>
      <c r="M154" s="49">
        <v>42223</v>
      </c>
    </row>
    <row r="155" spans="1:13" s="30" customFormat="1" ht="72" customHeight="1">
      <c r="A155" s="52" t="s">
        <v>79</v>
      </c>
      <c r="B155" s="42"/>
      <c r="C155" s="71">
        <v>290680</v>
      </c>
      <c r="D155" s="72" t="s">
        <v>80</v>
      </c>
      <c r="E155" s="129"/>
      <c r="F155" s="42"/>
      <c r="G155" s="51"/>
      <c r="H155" s="45" t="s">
        <v>73</v>
      </c>
      <c r="I155" s="38">
        <v>2</v>
      </c>
      <c r="J155" s="47"/>
      <c r="K155" s="139">
        <v>290000</v>
      </c>
      <c r="L155" s="30">
        <v>60</v>
      </c>
      <c r="M155" s="49">
        <v>42223</v>
      </c>
    </row>
    <row r="156" spans="1:13" s="30" customFormat="1" ht="62.25" customHeight="1">
      <c r="A156" s="52" t="s">
        <v>81</v>
      </c>
      <c r="B156" s="42"/>
      <c r="C156" s="71">
        <v>199854</v>
      </c>
      <c r="D156" s="54" t="s">
        <v>82</v>
      </c>
      <c r="E156" s="24"/>
      <c r="F156" s="42"/>
      <c r="G156" s="51"/>
      <c r="H156" s="118" t="s">
        <v>83</v>
      </c>
      <c r="I156" s="55">
        <v>2</v>
      </c>
      <c r="J156" s="47"/>
      <c r="K156" s="139">
        <v>198000</v>
      </c>
      <c r="L156" s="30">
        <v>0</v>
      </c>
      <c r="M156" s="49">
        <v>42216</v>
      </c>
    </row>
    <row r="157" spans="1:13" s="30" customFormat="1" ht="60" customHeight="1">
      <c r="A157" s="75" t="s">
        <v>84</v>
      </c>
      <c r="B157" s="57"/>
      <c r="C157" s="145">
        <v>183680</v>
      </c>
      <c r="D157" s="84" t="s">
        <v>85</v>
      </c>
      <c r="E157" s="60"/>
      <c r="F157" s="57"/>
      <c r="G157" s="89"/>
      <c r="H157" s="146" t="s">
        <v>86</v>
      </c>
      <c r="I157" s="78">
        <v>1</v>
      </c>
      <c r="K157" s="148">
        <v>0</v>
      </c>
      <c r="L157" s="64">
        <v>0</v>
      </c>
      <c r="M157" s="64">
        <v>0</v>
      </c>
    </row>
    <row r="158" spans="1:14" s="30" customFormat="1" ht="60" customHeight="1">
      <c r="A158" s="52" t="s">
        <v>87</v>
      </c>
      <c r="B158" s="42"/>
      <c r="C158" s="53">
        <v>650000</v>
      </c>
      <c r="D158" s="54" t="s">
        <v>88</v>
      </c>
      <c r="E158" s="24"/>
      <c r="F158" s="42"/>
      <c r="G158" s="51"/>
      <c r="H158" s="118" t="s">
        <v>89</v>
      </c>
      <c r="I158" s="55">
        <v>1</v>
      </c>
      <c r="J158" s="47"/>
      <c r="K158" s="136">
        <v>650000</v>
      </c>
      <c r="L158" s="30">
        <v>60</v>
      </c>
      <c r="M158" s="49">
        <v>42220</v>
      </c>
      <c r="N158" s="120">
        <f>SUM(K125:K158)</f>
        <v>6172000</v>
      </c>
    </row>
    <row r="159" spans="1:12" s="30" customFormat="1" ht="102.75" customHeight="1">
      <c r="A159" s="150" t="s">
        <v>90</v>
      </c>
      <c r="B159" s="151">
        <v>2282</v>
      </c>
      <c r="C159" s="152">
        <f>SUM(C160:C212)</f>
        <v>6980420</v>
      </c>
      <c r="D159" s="153" t="s">
        <v>91</v>
      </c>
      <c r="E159" s="151" t="s">
        <v>492</v>
      </c>
      <c r="F159" s="151" t="s">
        <v>588</v>
      </c>
      <c r="G159" s="154" t="s">
        <v>499</v>
      </c>
      <c r="H159" s="135" t="s">
        <v>92</v>
      </c>
      <c r="I159" s="38"/>
      <c r="K159" s="25">
        <f>SUM(K125:K158)</f>
        <v>6172000</v>
      </c>
      <c r="L159" s="30" t="s">
        <v>93</v>
      </c>
    </row>
    <row r="160" spans="1:13" s="30" customFormat="1" ht="57" customHeight="1">
      <c r="A160" s="41" t="s">
        <v>94</v>
      </c>
      <c r="B160" s="42"/>
      <c r="C160" s="22">
        <v>123000</v>
      </c>
      <c r="D160" s="43" t="s">
        <v>95</v>
      </c>
      <c r="E160" s="24"/>
      <c r="F160" s="42"/>
      <c r="G160" s="117"/>
      <c r="H160" s="104" t="s">
        <v>96</v>
      </c>
      <c r="I160" s="93">
        <v>1.5</v>
      </c>
      <c r="J160" s="47"/>
      <c r="K160" s="137">
        <v>123000</v>
      </c>
      <c r="L160" s="30">
        <v>60</v>
      </c>
      <c r="M160" s="49">
        <v>42223</v>
      </c>
    </row>
    <row r="161" spans="1:13" s="30" customFormat="1" ht="50.25" customHeight="1">
      <c r="A161" s="155" t="s">
        <v>97</v>
      </c>
      <c r="B161" s="42"/>
      <c r="C161" s="22">
        <v>113800</v>
      </c>
      <c r="D161" s="43" t="s">
        <v>98</v>
      </c>
      <c r="E161" s="24"/>
      <c r="F161" s="42"/>
      <c r="G161" s="51"/>
      <c r="H161" s="104" t="s">
        <v>96</v>
      </c>
      <c r="I161" s="67">
        <v>1</v>
      </c>
      <c r="J161" s="47"/>
      <c r="K161" s="137">
        <v>113800</v>
      </c>
      <c r="L161" s="30">
        <v>60</v>
      </c>
      <c r="M161" s="49">
        <v>42223</v>
      </c>
    </row>
    <row r="162" spans="1:13" s="30" customFormat="1" ht="57" customHeight="1">
      <c r="A162" s="41" t="s">
        <v>99</v>
      </c>
      <c r="B162" s="42"/>
      <c r="C162" s="22">
        <v>125460</v>
      </c>
      <c r="D162" s="43" t="s">
        <v>100</v>
      </c>
      <c r="E162" s="24"/>
      <c r="F162" s="51"/>
      <c r="G162" s="44"/>
      <c r="H162" s="104" t="s">
        <v>96</v>
      </c>
      <c r="I162" s="93">
        <v>1</v>
      </c>
      <c r="J162" s="47"/>
      <c r="K162" s="137">
        <v>125000</v>
      </c>
      <c r="L162" s="30">
        <v>60</v>
      </c>
      <c r="M162" s="49">
        <v>42223</v>
      </c>
    </row>
    <row r="163" spans="1:13" s="30" customFormat="1" ht="57.75" customHeight="1">
      <c r="A163" s="52" t="s">
        <v>101</v>
      </c>
      <c r="B163" s="42"/>
      <c r="C163" s="53">
        <v>106140</v>
      </c>
      <c r="D163" s="54" t="s">
        <v>102</v>
      </c>
      <c r="E163" s="24"/>
      <c r="F163" s="51"/>
      <c r="G163" s="44"/>
      <c r="H163" s="104" t="s">
        <v>96</v>
      </c>
      <c r="I163" s="55">
        <v>1.5</v>
      </c>
      <c r="J163" s="47"/>
      <c r="K163" s="136">
        <v>105750</v>
      </c>
      <c r="L163" s="30">
        <v>0</v>
      </c>
      <c r="M163" s="49">
        <v>42223</v>
      </c>
    </row>
    <row r="164" spans="1:13" s="30" customFormat="1" ht="48" customHeight="1">
      <c r="A164" s="52" t="s">
        <v>103</v>
      </c>
      <c r="B164" s="42"/>
      <c r="C164" s="53">
        <v>56640</v>
      </c>
      <c r="D164" s="54" t="s">
        <v>104</v>
      </c>
      <c r="E164" s="24"/>
      <c r="F164" s="51"/>
      <c r="G164" s="44"/>
      <c r="H164" s="104" t="s">
        <v>96</v>
      </c>
      <c r="I164" s="55">
        <v>1</v>
      </c>
      <c r="J164" s="47"/>
      <c r="K164" s="136">
        <v>56600</v>
      </c>
      <c r="L164" s="30">
        <v>0</v>
      </c>
      <c r="M164" s="49">
        <v>42223</v>
      </c>
    </row>
    <row r="165" spans="1:13" s="30" customFormat="1" ht="45" customHeight="1">
      <c r="A165" s="79" t="s">
        <v>105</v>
      </c>
      <c r="B165" s="42"/>
      <c r="C165" s="71">
        <v>109000</v>
      </c>
      <c r="D165" s="54" t="s">
        <v>106</v>
      </c>
      <c r="E165" s="24"/>
      <c r="F165" s="51"/>
      <c r="G165" s="44"/>
      <c r="H165" s="104" t="s">
        <v>96</v>
      </c>
      <c r="I165" s="55">
        <v>1</v>
      </c>
      <c r="J165" s="47"/>
      <c r="K165" s="139">
        <v>109000</v>
      </c>
      <c r="L165" s="30">
        <v>0</v>
      </c>
      <c r="M165" s="49">
        <v>42223</v>
      </c>
    </row>
    <row r="166" spans="1:13" s="30" customFormat="1" ht="67.5" customHeight="1">
      <c r="A166" s="52" t="s">
        <v>107</v>
      </c>
      <c r="B166" s="42"/>
      <c r="C166" s="71">
        <v>400890</v>
      </c>
      <c r="D166" s="54" t="s">
        <v>108</v>
      </c>
      <c r="E166" s="24"/>
      <c r="F166" s="42"/>
      <c r="G166" s="51"/>
      <c r="H166" s="156" t="s">
        <v>109</v>
      </c>
      <c r="I166" s="55">
        <v>1</v>
      </c>
      <c r="J166" s="47"/>
      <c r="K166" s="139">
        <v>400000</v>
      </c>
      <c r="L166" s="30">
        <v>60</v>
      </c>
      <c r="M166" s="49">
        <v>42241</v>
      </c>
    </row>
    <row r="167" spans="1:13" s="30" customFormat="1" ht="50.25" customHeight="1">
      <c r="A167" s="41" t="s">
        <v>110</v>
      </c>
      <c r="B167" s="42"/>
      <c r="C167" s="22">
        <v>124745</v>
      </c>
      <c r="D167" s="43" t="s">
        <v>111</v>
      </c>
      <c r="E167" s="24"/>
      <c r="F167" s="42"/>
      <c r="G167" s="117"/>
      <c r="H167" s="104" t="s">
        <v>112</v>
      </c>
      <c r="I167" s="93">
        <v>2</v>
      </c>
      <c r="J167" s="47"/>
      <c r="K167" s="137">
        <v>124000</v>
      </c>
      <c r="L167" s="30">
        <v>60</v>
      </c>
      <c r="M167" s="49">
        <v>42241</v>
      </c>
    </row>
    <row r="168" spans="1:13" s="30" customFormat="1" ht="63.75" customHeight="1">
      <c r="A168" s="52" t="s">
        <v>113</v>
      </c>
      <c r="B168" s="42"/>
      <c r="C168" s="71">
        <v>66178</v>
      </c>
      <c r="D168" s="72" t="s">
        <v>114</v>
      </c>
      <c r="E168" s="24"/>
      <c r="F168" s="42"/>
      <c r="G168" s="117"/>
      <c r="H168" s="97" t="s">
        <v>112</v>
      </c>
      <c r="I168" s="55">
        <v>2</v>
      </c>
      <c r="J168" s="47"/>
      <c r="K168" s="139">
        <v>66000</v>
      </c>
      <c r="L168" s="30">
        <v>60</v>
      </c>
      <c r="M168" s="49">
        <v>42241</v>
      </c>
    </row>
    <row r="169" spans="1:13" s="30" customFormat="1" ht="63.75" customHeight="1">
      <c r="A169" s="52" t="s">
        <v>115</v>
      </c>
      <c r="B169" s="42"/>
      <c r="C169" s="71">
        <v>85783</v>
      </c>
      <c r="D169" s="72" t="s">
        <v>116</v>
      </c>
      <c r="E169" s="24"/>
      <c r="F169" s="42"/>
      <c r="G169" s="117"/>
      <c r="H169" s="97" t="s">
        <v>112</v>
      </c>
      <c r="I169" s="55">
        <v>2</v>
      </c>
      <c r="J169" s="47"/>
      <c r="K169" s="139">
        <v>85600</v>
      </c>
      <c r="L169" s="30">
        <v>60</v>
      </c>
      <c r="M169" s="49">
        <v>42241</v>
      </c>
    </row>
    <row r="170" spans="1:13" s="30" customFormat="1" ht="60" customHeight="1">
      <c r="A170" s="79" t="s">
        <v>117</v>
      </c>
      <c r="B170" s="42"/>
      <c r="C170" s="80">
        <v>249530</v>
      </c>
      <c r="D170" s="54" t="s">
        <v>118</v>
      </c>
      <c r="E170" s="24"/>
      <c r="F170" s="42"/>
      <c r="G170" s="51"/>
      <c r="H170" s="118" t="s">
        <v>119</v>
      </c>
      <c r="I170" s="106">
        <v>2</v>
      </c>
      <c r="J170" s="47"/>
      <c r="K170" s="141">
        <v>240000</v>
      </c>
      <c r="L170" s="30">
        <v>0</v>
      </c>
      <c r="M170" s="49">
        <v>42223</v>
      </c>
    </row>
    <row r="171" spans="1:13" s="30" customFormat="1" ht="60" customHeight="1">
      <c r="A171" s="52" t="s">
        <v>120</v>
      </c>
      <c r="B171" s="42"/>
      <c r="C171" s="80">
        <v>251560</v>
      </c>
      <c r="D171" s="54" t="s">
        <v>121</v>
      </c>
      <c r="E171" s="24"/>
      <c r="F171" s="42"/>
      <c r="G171" s="51"/>
      <c r="H171" s="118" t="s">
        <v>119</v>
      </c>
      <c r="I171" s="106">
        <v>2</v>
      </c>
      <c r="J171" s="47"/>
      <c r="K171" s="141">
        <v>230000</v>
      </c>
      <c r="L171" s="30">
        <v>60</v>
      </c>
      <c r="M171" s="49">
        <v>42223</v>
      </c>
    </row>
    <row r="172" spans="1:13" s="30" customFormat="1" ht="100.5" customHeight="1">
      <c r="A172" s="41" t="s">
        <v>122</v>
      </c>
      <c r="B172" s="42"/>
      <c r="C172" s="22">
        <v>112238</v>
      </c>
      <c r="D172" s="43" t="s">
        <v>123</v>
      </c>
      <c r="E172" s="24"/>
      <c r="F172" s="42"/>
      <c r="G172" s="44" t="s">
        <v>611</v>
      </c>
      <c r="H172" s="45" t="s">
        <v>124</v>
      </c>
      <c r="I172" s="93">
        <v>1</v>
      </c>
      <c r="J172" s="47"/>
      <c r="K172" s="137">
        <v>112000</v>
      </c>
      <c r="L172" s="30">
        <v>0</v>
      </c>
      <c r="M172" s="49">
        <v>42241</v>
      </c>
    </row>
    <row r="173" spans="1:13" s="30" customFormat="1" ht="53.25" customHeight="1">
      <c r="A173" s="41" t="s">
        <v>125</v>
      </c>
      <c r="B173" s="42"/>
      <c r="C173" s="22">
        <v>112238</v>
      </c>
      <c r="D173" s="43" t="s">
        <v>123</v>
      </c>
      <c r="E173" s="24"/>
      <c r="F173" s="42"/>
      <c r="G173" s="51"/>
      <c r="H173" s="45" t="s">
        <v>124</v>
      </c>
      <c r="I173" s="93">
        <v>1</v>
      </c>
      <c r="J173" s="47"/>
      <c r="K173" s="137">
        <v>112000</v>
      </c>
      <c r="L173" s="30">
        <v>0</v>
      </c>
      <c r="M173" s="49">
        <v>42241</v>
      </c>
    </row>
    <row r="174" spans="1:13" s="30" customFormat="1" ht="101.25" customHeight="1">
      <c r="A174" s="41" t="s">
        <v>126</v>
      </c>
      <c r="B174" s="42"/>
      <c r="C174" s="22">
        <v>168200</v>
      </c>
      <c r="D174" s="43" t="s">
        <v>127</v>
      </c>
      <c r="E174" s="24"/>
      <c r="F174" s="42"/>
      <c r="G174" s="44" t="s">
        <v>611</v>
      </c>
      <c r="H174" s="45" t="s">
        <v>124</v>
      </c>
      <c r="I174" s="93">
        <v>1</v>
      </c>
      <c r="J174" s="47"/>
      <c r="K174" s="137">
        <v>168000</v>
      </c>
      <c r="L174" s="30">
        <v>60</v>
      </c>
      <c r="M174" s="49">
        <v>42241</v>
      </c>
    </row>
    <row r="175" spans="1:13" s="30" customFormat="1" ht="103.5" customHeight="1">
      <c r="A175" s="66" t="s">
        <v>128</v>
      </c>
      <c r="B175" s="42"/>
      <c r="C175" s="22">
        <v>80000</v>
      </c>
      <c r="D175" s="43" t="s">
        <v>129</v>
      </c>
      <c r="E175" s="24"/>
      <c r="F175" s="42"/>
      <c r="G175" s="44" t="s">
        <v>611</v>
      </c>
      <c r="H175" s="45" t="s">
        <v>124</v>
      </c>
      <c r="I175" s="93">
        <v>1</v>
      </c>
      <c r="J175" s="47"/>
      <c r="K175" s="137">
        <v>80000</v>
      </c>
      <c r="L175" s="30">
        <v>0</v>
      </c>
      <c r="M175" s="49">
        <v>42241</v>
      </c>
    </row>
    <row r="176" spans="1:13" s="30" customFormat="1" ht="45.75" customHeight="1">
      <c r="A176" s="52" t="s">
        <v>130</v>
      </c>
      <c r="B176" s="42"/>
      <c r="C176" s="71">
        <v>111134</v>
      </c>
      <c r="D176" s="54" t="s">
        <v>131</v>
      </c>
      <c r="E176" s="24"/>
      <c r="F176" s="42"/>
      <c r="G176" s="44"/>
      <c r="H176" s="45" t="s">
        <v>124</v>
      </c>
      <c r="I176" s="143">
        <v>1</v>
      </c>
      <c r="J176" s="47"/>
      <c r="K176" s="139">
        <v>111000</v>
      </c>
      <c r="L176" s="30">
        <v>0</v>
      </c>
      <c r="M176" s="49">
        <v>42241</v>
      </c>
    </row>
    <row r="177" spans="1:13" s="30" customFormat="1" ht="42" customHeight="1">
      <c r="A177" s="52" t="s">
        <v>132</v>
      </c>
      <c r="B177" s="42"/>
      <c r="C177" s="71">
        <v>111134</v>
      </c>
      <c r="D177" s="54" t="s">
        <v>131</v>
      </c>
      <c r="E177" s="24"/>
      <c r="F177" s="42"/>
      <c r="G177" s="44"/>
      <c r="H177" s="45" t="s">
        <v>124</v>
      </c>
      <c r="I177" s="143">
        <v>1</v>
      </c>
      <c r="J177" s="47"/>
      <c r="K177" s="139">
        <v>111000</v>
      </c>
      <c r="L177" s="30">
        <v>0</v>
      </c>
      <c r="M177" s="49">
        <v>42241</v>
      </c>
    </row>
    <row r="178" spans="1:13" s="30" customFormat="1" ht="44.25" customHeight="1">
      <c r="A178" s="52" t="s">
        <v>133</v>
      </c>
      <c r="B178" s="42"/>
      <c r="C178" s="53">
        <v>116100</v>
      </c>
      <c r="D178" s="54" t="s">
        <v>134</v>
      </c>
      <c r="E178" s="24"/>
      <c r="F178" s="42"/>
      <c r="G178" s="44"/>
      <c r="H178" s="45" t="s">
        <v>124</v>
      </c>
      <c r="I178" s="73">
        <v>2</v>
      </c>
      <c r="J178" s="47"/>
      <c r="K178" s="136">
        <v>116000</v>
      </c>
      <c r="L178" s="30">
        <v>60</v>
      </c>
      <c r="M178" s="49">
        <v>42241</v>
      </c>
    </row>
    <row r="179" spans="1:13" s="30" customFormat="1" ht="44.25" customHeight="1">
      <c r="A179" s="111" t="s">
        <v>135</v>
      </c>
      <c r="B179" s="42"/>
      <c r="C179" s="53">
        <v>63000</v>
      </c>
      <c r="D179" s="54" t="s">
        <v>136</v>
      </c>
      <c r="E179" s="24"/>
      <c r="F179" s="42"/>
      <c r="G179" s="44"/>
      <c r="H179" s="45" t="s">
        <v>124</v>
      </c>
      <c r="I179" s="73">
        <v>8</v>
      </c>
      <c r="J179" s="47"/>
      <c r="K179" s="136">
        <v>62400</v>
      </c>
      <c r="L179" s="30">
        <v>60</v>
      </c>
      <c r="M179" s="49">
        <v>42241</v>
      </c>
    </row>
    <row r="180" spans="1:13" s="30" customFormat="1" ht="43.5" customHeight="1">
      <c r="A180" s="52" t="s">
        <v>137</v>
      </c>
      <c r="B180" s="42"/>
      <c r="C180" s="53">
        <v>63000</v>
      </c>
      <c r="D180" s="54" t="s">
        <v>136</v>
      </c>
      <c r="E180" s="24"/>
      <c r="F180" s="42"/>
      <c r="G180" s="44"/>
      <c r="H180" s="45" t="s">
        <v>124</v>
      </c>
      <c r="I180" s="73">
        <v>8</v>
      </c>
      <c r="J180" s="47"/>
      <c r="K180" s="136">
        <v>62000</v>
      </c>
      <c r="L180" s="30">
        <v>60</v>
      </c>
      <c r="M180" s="49">
        <v>42241</v>
      </c>
    </row>
    <row r="181" spans="1:13" s="30" customFormat="1" ht="45" customHeight="1">
      <c r="A181" s="52" t="s">
        <v>138</v>
      </c>
      <c r="B181" s="42"/>
      <c r="C181" s="53">
        <v>72000</v>
      </c>
      <c r="D181" s="54" t="s">
        <v>139</v>
      </c>
      <c r="E181" s="24"/>
      <c r="F181" s="42"/>
      <c r="G181" s="44"/>
      <c r="H181" s="45" t="s">
        <v>124</v>
      </c>
      <c r="I181" s="73">
        <v>8</v>
      </c>
      <c r="J181" s="47"/>
      <c r="K181" s="136">
        <v>72000</v>
      </c>
      <c r="L181" s="30">
        <v>60</v>
      </c>
      <c r="M181" s="49">
        <v>42241</v>
      </c>
    </row>
    <row r="182" spans="1:13" s="30" customFormat="1" ht="42" customHeight="1">
      <c r="A182" s="52" t="s">
        <v>140</v>
      </c>
      <c r="B182" s="42"/>
      <c r="C182" s="71">
        <v>111134</v>
      </c>
      <c r="D182" s="43" t="s">
        <v>131</v>
      </c>
      <c r="E182" s="24"/>
      <c r="F182" s="42"/>
      <c r="G182" s="44"/>
      <c r="H182" s="45" t="s">
        <v>124</v>
      </c>
      <c r="I182" s="143">
        <v>1</v>
      </c>
      <c r="J182" s="47"/>
      <c r="K182" s="139">
        <v>111000</v>
      </c>
      <c r="L182" s="30">
        <v>0</v>
      </c>
      <c r="M182" s="49">
        <v>42241</v>
      </c>
    </row>
    <row r="183" spans="1:13" s="30" customFormat="1" ht="104.25" customHeight="1">
      <c r="A183" s="41" t="s">
        <v>141</v>
      </c>
      <c r="B183" s="42"/>
      <c r="C183" s="22">
        <v>111134</v>
      </c>
      <c r="D183" s="43" t="s">
        <v>131</v>
      </c>
      <c r="E183" s="24"/>
      <c r="F183" s="42"/>
      <c r="G183" s="44" t="s">
        <v>611</v>
      </c>
      <c r="H183" s="45" t="s">
        <v>124</v>
      </c>
      <c r="I183" s="93">
        <v>1</v>
      </c>
      <c r="J183" s="47"/>
      <c r="K183" s="137">
        <v>111000</v>
      </c>
      <c r="L183" s="30">
        <v>0</v>
      </c>
      <c r="M183" s="49">
        <v>42241</v>
      </c>
    </row>
    <row r="184" spans="1:13" s="30" customFormat="1" ht="39.75" customHeight="1">
      <c r="A184" s="41" t="s">
        <v>142</v>
      </c>
      <c r="B184" s="42"/>
      <c r="C184" s="22">
        <v>92000</v>
      </c>
      <c r="D184" s="43" t="s">
        <v>143</v>
      </c>
      <c r="E184" s="24"/>
      <c r="F184" s="42"/>
      <c r="G184" s="51"/>
      <c r="H184" s="45" t="s">
        <v>144</v>
      </c>
      <c r="I184" s="46">
        <v>1.5</v>
      </c>
      <c r="J184" s="47"/>
      <c r="K184" s="137">
        <v>87000</v>
      </c>
      <c r="L184" s="30">
        <v>0</v>
      </c>
      <c r="M184" s="49">
        <v>42244</v>
      </c>
    </row>
    <row r="185" spans="1:14" s="30" customFormat="1" ht="45.75" customHeight="1">
      <c r="A185" s="41" t="s">
        <v>145</v>
      </c>
      <c r="B185" s="42"/>
      <c r="C185" s="22">
        <v>136000</v>
      </c>
      <c r="D185" s="43" t="s">
        <v>146</v>
      </c>
      <c r="E185" s="24"/>
      <c r="F185" s="42"/>
      <c r="G185" s="51"/>
      <c r="H185" s="45" t="s">
        <v>144</v>
      </c>
      <c r="I185" s="46">
        <v>2</v>
      </c>
      <c r="J185" s="47"/>
      <c r="K185" s="137">
        <v>124000</v>
      </c>
      <c r="L185" s="30">
        <v>0</v>
      </c>
      <c r="M185" s="49">
        <v>42244</v>
      </c>
      <c r="N185" s="49">
        <v>42272</v>
      </c>
    </row>
    <row r="186" spans="1:14" s="30" customFormat="1" ht="37.5" customHeight="1">
      <c r="A186" s="157" t="s">
        <v>147</v>
      </c>
      <c r="B186" s="42"/>
      <c r="C186" s="22">
        <v>124000</v>
      </c>
      <c r="D186" s="43" t="s">
        <v>148</v>
      </c>
      <c r="E186" s="24"/>
      <c r="F186" s="42"/>
      <c r="G186" s="51"/>
      <c r="H186" s="45" t="s">
        <v>144</v>
      </c>
      <c r="I186" s="67">
        <v>2</v>
      </c>
      <c r="J186" s="47"/>
      <c r="K186" s="137">
        <v>112000</v>
      </c>
      <c r="L186" s="30">
        <v>0</v>
      </c>
      <c r="M186" s="49">
        <v>42244</v>
      </c>
      <c r="N186" s="49">
        <v>42299</v>
      </c>
    </row>
    <row r="187" spans="1:13" s="30" customFormat="1" ht="45" customHeight="1">
      <c r="A187" s="86" t="s">
        <v>149</v>
      </c>
      <c r="B187" s="42"/>
      <c r="C187" s="80">
        <v>96000</v>
      </c>
      <c r="D187" s="54" t="s">
        <v>653</v>
      </c>
      <c r="E187" s="24"/>
      <c r="F187" s="42"/>
      <c r="G187" s="51"/>
      <c r="H187" s="45" t="s">
        <v>144</v>
      </c>
      <c r="I187" s="138">
        <v>2</v>
      </c>
      <c r="J187" s="47"/>
      <c r="K187" s="141">
        <v>96000</v>
      </c>
      <c r="L187" s="30">
        <v>0</v>
      </c>
      <c r="M187" s="49">
        <v>42244</v>
      </c>
    </row>
    <row r="188" spans="1:13" s="64" customFormat="1" ht="45" customHeight="1">
      <c r="A188" s="75" t="s">
        <v>150</v>
      </c>
      <c r="B188" s="57"/>
      <c r="C188" s="83">
        <v>186000</v>
      </c>
      <c r="D188" s="84" t="s">
        <v>151</v>
      </c>
      <c r="E188" s="60"/>
      <c r="F188" s="57"/>
      <c r="G188" s="89"/>
      <c r="H188" s="62" t="s">
        <v>144</v>
      </c>
      <c r="I188" s="158">
        <v>2</v>
      </c>
      <c r="J188" s="90"/>
      <c r="K188" s="159">
        <v>0</v>
      </c>
      <c r="L188" s="64">
        <v>0</v>
      </c>
      <c r="M188" s="64">
        <v>0</v>
      </c>
    </row>
    <row r="189" spans="1:13" s="30" customFormat="1" ht="45" customHeight="1">
      <c r="A189" s="160" t="s">
        <v>152</v>
      </c>
      <c r="B189" s="42"/>
      <c r="C189" s="80">
        <v>148000</v>
      </c>
      <c r="D189" s="54" t="s">
        <v>630</v>
      </c>
      <c r="E189" s="24"/>
      <c r="F189" s="42"/>
      <c r="G189" s="51"/>
      <c r="H189" s="45" t="s">
        <v>144</v>
      </c>
      <c r="I189" s="138">
        <v>2</v>
      </c>
      <c r="J189" s="47"/>
      <c r="K189" s="141">
        <v>128000</v>
      </c>
      <c r="L189" s="30">
        <v>0</v>
      </c>
      <c r="M189" s="49">
        <v>42244</v>
      </c>
    </row>
    <row r="190" spans="1:13" s="30" customFormat="1" ht="45" customHeight="1">
      <c r="A190" s="52" t="s">
        <v>153</v>
      </c>
      <c r="B190" s="42"/>
      <c r="C190" s="80">
        <v>108000</v>
      </c>
      <c r="D190" s="54" t="s">
        <v>154</v>
      </c>
      <c r="E190" s="24"/>
      <c r="F190" s="42"/>
      <c r="G190" s="51"/>
      <c r="H190" s="45" t="s">
        <v>144</v>
      </c>
      <c r="I190" s="138">
        <v>2</v>
      </c>
      <c r="J190" s="47"/>
      <c r="K190" s="141">
        <v>98000</v>
      </c>
      <c r="L190" s="30">
        <v>0</v>
      </c>
      <c r="M190" s="49">
        <v>42244</v>
      </c>
    </row>
    <row r="191" spans="1:14" s="30" customFormat="1" ht="45" customHeight="1">
      <c r="A191" s="52" t="s">
        <v>155</v>
      </c>
      <c r="B191" s="42"/>
      <c r="C191" s="80">
        <v>124000</v>
      </c>
      <c r="D191" s="54" t="s">
        <v>148</v>
      </c>
      <c r="E191" s="24"/>
      <c r="F191" s="42"/>
      <c r="G191" s="51"/>
      <c r="H191" s="45" t="s">
        <v>144</v>
      </c>
      <c r="I191" s="138">
        <v>2</v>
      </c>
      <c r="J191" s="47"/>
      <c r="K191" s="141">
        <v>116000</v>
      </c>
      <c r="L191" s="30">
        <v>0</v>
      </c>
      <c r="M191" s="49">
        <v>42244</v>
      </c>
      <c r="N191" s="49">
        <v>42272</v>
      </c>
    </row>
    <row r="192" spans="1:13" s="30" customFormat="1" ht="60" customHeight="1">
      <c r="A192" s="52" t="s">
        <v>156</v>
      </c>
      <c r="B192" s="42"/>
      <c r="C192" s="71">
        <v>160000</v>
      </c>
      <c r="D192" s="54" t="s">
        <v>157</v>
      </c>
      <c r="E192" s="24"/>
      <c r="F192" s="42"/>
      <c r="G192" s="51"/>
      <c r="H192" s="118" t="s">
        <v>158</v>
      </c>
      <c r="I192" s="161">
        <v>1</v>
      </c>
      <c r="J192" s="47"/>
      <c r="K192" s="139">
        <v>160000</v>
      </c>
      <c r="L192" s="30">
        <v>60</v>
      </c>
      <c r="M192" s="49">
        <v>42223</v>
      </c>
    </row>
    <row r="193" spans="1:14" s="30" customFormat="1" ht="60" customHeight="1">
      <c r="A193" s="79" t="s">
        <v>159</v>
      </c>
      <c r="B193" s="42"/>
      <c r="C193" s="53">
        <v>128685</v>
      </c>
      <c r="D193" s="54" t="s">
        <v>160</v>
      </c>
      <c r="E193" s="24"/>
      <c r="F193" s="42"/>
      <c r="G193" s="117"/>
      <c r="H193" s="118" t="s">
        <v>161</v>
      </c>
      <c r="I193" s="143">
        <v>2</v>
      </c>
      <c r="J193" s="47"/>
      <c r="K193" s="136">
        <v>128000</v>
      </c>
      <c r="L193" s="30">
        <v>0</v>
      </c>
      <c r="M193" s="49">
        <v>42223</v>
      </c>
      <c r="N193" s="49">
        <v>42286</v>
      </c>
    </row>
    <row r="194" spans="1:14" s="30" customFormat="1" ht="67.5" customHeight="1">
      <c r="A194" s="52" t="s">
        <v>162</v>
      </c>
      <c r="B194" s="42"/>
      <c r="C194" s="71">
        <v>173650</v>
      </c>
      <c r="D194" s="54" t="s">
        <v>163</v>
      </c>
      <c r="E194" s="24"/>
      <c r="F194" s="42"/>
      <c r="G194" s="117"/>
      <c r="H194" s="118" t="s">
        <v>161</v>
      </c>
      <c r="I194" s="143">
        <v>2</v>
      </c>
      <c r="J194" s="47"/>
      <c r="K194" s="139">
        <v>173600</v>
      </c>
      <c r="L194" s="30">
        <v>0</v>
      </c>
      <c r="M194" s="49">
        <v>42223</v>
      </c>
      <c r="N194" s="49">
        <v>42286</v>
      </c>
    </row>
    <row r="195" spans="1:13" s="30" customFormat="1" ht="51.75" customHeight="1">
      <c r="A195" s="41" t="s">
        <v>164</v>
      </c>
      <c r="B195" s="42"/>
      <c r="C195" s="22">
        <v>140372</v>
      </c>
      <c r="D195" s="43" t="s">
        <v>165</v>
      </c>
      <c r="E195" s="24"/>
      <c r="F195" s="42"/>
      <c r="G195" s="51"/>
      <c r="H195" s="45" t="s">
        <v>721</v>
      </c>
      <c r="I195" s="93">
        <v>3</v>
      </c>
      <c r="J195" s="47"/>
      <c r="K195" s="137">
        <v>140100</v>
      </c>
      <c r="L195" s="30">
        <v>60</v>
      </c>
      <c r="M195" s="49">
        <v>42219</v>
      </c>
    </row>
    <row r="196" spans="1:13" s="30" customFormat="1" ht="48" customHeight="1">
      <c r="A196" s="41" t="s">
        <v>166</v>
      </c>
      <c r="B196" s="42"/>
      <c r="C196" s="22">
        <v>104411</v>
      </c>
      <c r="D196" s="43" t="s">
        <v>167</v>
      </c>
      <c r="E196" s="24"/>
      <c r="F196" s="42"/>
      <c r="G196" s="51"/>
      <c r="H196" s="45" t="s">
        <v>721</v>
      </c>
      <c r="I196" s="93">
        <v>2</v>
      </c>
      <c r="J196" s="47"/>
      <c r="K196" s="137">
        <v>104000</v>
      </c>
      <c r="L196" s="30">
        <v>60</v>
      </c>
      <c r="M196" s="49">
        <v>42219</v>
      </c>
    </row>
    <row r="197" spans="1:13" s="30" customFormat="1" ht="67.5" customHeight="1">
      <c r="A197" s="52" t="s">
        <v>168</v>
      </c>
      <c r="B197" s="42"/>
      <c r="C197" s="53">
        <v>190736</v>
      </c>
      <c r="D197" s="54" t="s">
        <v>169</v>
      </c>
      <c r="E197" s="24"/>
      <c r="F197" s="42"/>
      <c r="G197" s="51"/>
      <c r="H197" s="118" t="s">
        <v>721</v>
      </c>
      <c r="I197" s="55">
        <v>1</v>
      </c>
      <c r="J197" s="47"/>
      <c r="K197" s="136">
        <v>190700</v>
      </c>
      <c r="L197" s="30">
        <v>60</v>
      </c>
      <c r="M197" s="49">
        <v>42219</v>
      </c>
    </row>
    <row r="198" spans="1:13" s="30" customFormat="1" ht="67.5" customHeight="1">
      <c r="A198" s="52" t="s">
        <v>170</v>
      </c>
      <c r="B198" s="42"/>
      <c r="C198" s="53">
        <v>127525</v>
      </c>
      <c r="D198" s="54" t="s">
        <v>171</v>
      </c>
      <c r="E198" s="24"/>
      <c r="F198" s="42"/>
      <c r="G198" s="51"/>
      <c r="H198" s="118" t="s">
        <v>721</v>
      </c>
      <c r="I198" s="55">
        <v>2</v>
      </c>
      <c r="J198" s="47"/>
      <c r="K198" s="136">
        <v>127400</v>
      </c>
      <c r="L198" s="30">
        <v>60</v>
      </c>
      <c r="M198" s="49">
        <v>42219</v>
      </c>
    </row>
    <row r="199" spans="1:13" s="30" customFormat="1" ht="67.5" customHeight="1">
      <c r="A199" s="52" t="s">
        <v>172</v>
      </c>
      <c r="B199" s="42"/>
      <c r="C199" s="71">
        <v>151800</v>
      </c>
      <c r="D199" s="54" t="s">
        <v>173</v>
      </c>
      <c r="E199" s="24"/>
      <c r="F199" s="42"/>
      <c r="G199" s="51"/>
      <c r="H199" s="118" t="s">
        <v>721</v>
      </c>
      <c r="I199" s="143">
        <v>2</v>
      </c>
      <c r="J199" s="47"/>
      <c r="K199" s="139">
        <v>151800</v>
      </c>
      <c r="L199" s="30">
        <v>60</v>
      </c>
      <c r="M199" s="49">
        <v>42219</v>
      </c>
    </row>
    <row r="200" spans="1:13" s="30" customFormat="1" ht="67.5" customHeight="1">
      <c r="A200" s="79" t="s">
        <v>174</v>
      </c>
      <c r="B200" s="42"/>
      <c r="C200" s="80">
        <v>144871</v>
      </c>
      <c r="D200" s="140" t="s">
        <v>175</v>
      </c>
      <c r="E200" s="24"/>
      <c r="F200" s="42"/>
      <c r="G200" s="51"/>
      <c r="H200" s="118" t="s">
        <v>721</v>
      </c>
      <c r="I200" s="106">
        <v>1</v>
      </c>
      <c r="J200" s="47"/>
      <c r="K200" s="141">
        <v>144800</v>
      </c>
      <c r="L200" s="30">
        <v>60</v>
      </c>
      <c r="M200" s="49">
        <v>42219</v>
      </c>
    </row>
    <row r="201" spans="1:14" s="30" customFormat="1" ht="56.25" customHeight="1">
      <c r="A201" s="52" t="s">
        <v>176</v>
      </c>
      <c r="B201" s="42"/>
      <c r="C201" s="53">
        <v>207000</v>
      </c>
      <c r="D201" s="54" t="s">
        <v>177</v>
      </c>
      <c r="E201" s="24"/>
      <c r="F201" s="42"/>
      <c r="G201" s="51"/>
      <c r="H201" s="45" t="s">
        <v>504</v>
      </c>
      <c r="I201" s="46">
        <v>1</v>
      </c>
      <c r="J201" s="47"/>
      <c r="K201" s="136">
        <v>207000</v>
      </c>
      <c r="L201" s="30">
        <v>60</v>
      </c>
      <c r="M201" s="49">
        <v>42223</v>
      </c>
      <c r="N201" s="49">
        <v>42269</v>
      </c>
    </row>
    <row r="202" spans="1:13" s="30" customFormat="1" ht="56.25" customHeight="1">
      <c r="A202" s="41" t="s">
        <v>178</v>
      </c>
      <c r="B202" s="42"/>
      <c r="C202" s="22">
        <v>152950</v>
      </c>
      <c r="D202" s="43" t="s">
        <v>179</v>
      </c>
      <c r="E202" s="24"/>
      <c r="F202" s="42"/>
      <c r="G202" s="44"/>
      <c r="H202" s="104" t="s">
        <v>180</v>
      </c>
      <c r="I202" s="103">
        <v>1.5</v>
      </c>
      <c r="J202" s="162"/>
      <c r="K202" s="137">
        <v>120900</v>
      </c>
      <c r="L202" s="30">
        <v>60</v>
      </c>
      <c r="M202" s="49">
        <v>42242</v>
      </c>
    </row>
    <row r="203" spans="1:13" s="30" customFormat="1" ht="51.75" customHeight="1">
      <c r="A203" s="52" t="s">
        <v>181</v>
      </c>
      <c r="B203" s="42"/>
      <c r="C203" s="53">
        <v>96600</v>
      </c>
      <c r="D203" s="54" t="s">
        <v>182</v>
      </c>
      <c r="E203" s="24"/>
      <c r="F203" s="42"/>
      <c r="G203" s="44"/>
      <c r="H203" s="104" t="s">
        <v>180</v>
      </c>
      <c r="I203" s="55">
        <v>1</v>
      </c>
      <c r="J203" s="47"/>
      <c r="K203" s="136">
        <v>82300</v>
      </c>
      <c r="L203" s="30">
        <v>0</v>
      </c>
      <c r="M203" s="49">
        <v>42241</v>
      </c>
    </row>
    <row r="204" spans="1:13" s="64" customFormat="1" ht="42" customHeight="1">
      <c r="A204" s="75" t="s">
        <v>183</v>
      </c>
      <c r="B204" s="57"/>
      <c r="C204" s="145">
        <v>88550</v>
      </c>
      <c r="D204" s="84" t="s">
        <v>184</v>
      </c>
      <c r="E204" s="60"/>
      <c r="F204" s="57"/>
      <c r="G204" s="61"/>
      <c r="H204" s="163" t="s">
        <v>180</v>
      </c>
      <c r="I204" s="147">
        <v>1</v>
      </c>
      <c r="J204" s="90"/>
      <c r="K204" s="148">
        <v>0</v>
      </c>
      <c r="L204" s="64">
        <v>0</v>
      </c>
      <c r="M204" s="64">
        <v>0</v>
      </c>
    </row>
    <row r="205" spans="1:13" s="30" customFormat="1" ht="54" customHeight="1">
      <c r="A205" s="52" t="s">
        <v>185</v>
      </c>
      <c r="B205" s="42"/>
      <c r="C205" s="71">
        <v>103500</v>
      </c>
      <c r="D205" s="54" t="s">
        <v>186</v>
      </c>
      <c r="E205" s="24"/>
      <c r="F205" s="42"/>
      <c r="G205" s="44"/>
      <c r="H205" s="104" t="s">
        <v>180</v>
      </c>
      <c r="I205" s="55">
        <v>1</v>
      </c>
      <c r="J205" s="47"/>
      <c r="K205" s="139">
        <v>103000</v>
      </c>
      <c r="L205" s="30">
        <v>0</v>
      </c>
      <c r="M205" s="49">
        <v>42241</v>
      </c>
    </row>
    <row r="206" spans="1:13" s="64" customFormat="1" ht="53.25" customHeight="1">
      <c r="A206" s="70" t="s">
        <v>187</v>
      </c>
      <c r="B206" s="57"/>
      <c r="C206" s="58">
        <v>118000</v>
      </c>
      <c r="D206" s="59" t="s">
        <v>188</v>
      </c>
      <c r="E206" s="60"/>
      <c r="F206" s="57"/>
      <c r="G206" s="89"/>
      <c r="H206" s="62" t="s">
        <v>189</v>
      </c>
      <c r="I206" s="164">
        <v>2</v>
      </c>
      <c r="J206" s="90"/>
      <c r="K206" s="165">
        <v>0</v>
      </c>
      <c r="L206" s="64">
        <v>0</v>
      </c>
      <c r="M206" s="64">
        <v>0</v>
      </c>
    </row>
    <row r="207" spans="1:13" s="30" customFormat="1" ht="60" customHeight="1">
      <c r="A207" s="111" t="s">
        <v>190</v>
      </c>
      <c r="B207" s="42"/>
      <c r="C207" s="53">
        <v>94942</v>
      </c>
      <c r="D207" s="54" t="s">
        <v>191</v>
      </c>
      <c r="E207" s="24"/>
      <c r="F207" s="42"/>
      <c r="G207" s="117"/>
      <c r="H207" s="118" t="s">
        <v>192</v>
      </c>
      <c r="I207" s="55">
        <v>1</v>
      </c>
      <c r="J207" s="47"/>
      <c r="K207" s="136">
        <v>81600</v>
      </c>
      <c r="L207" s="30">
        <v>0</v>
      </c>
      <c r="M207" s="49">
        <v>42220</v>
      </c>
    </row>
    <row r="208" spans="1:13" s="30" customFormat="1" ht="60" customHeight="1">
      <c r="A208" s="52" t="s">
        <v>193</v>
      </c>
      <c r="B208" s="42"/>
      <c r="C208" s="53">
        <v>98890</v>
      </c>
      <c r="D208" s="54" t="s">
        <v>194</v>
      </c>
      <c r="E208" s="24"/>
      <c r="F208" s="42"/>
      <c r="G208" s="117"/>
      <c r="H208" s="118" t="s">
        <v>192</v>
      </c>
      <c r="I208" s="55">
        <v>1</v>
      </c>
      <c r="J208" s="47"/>
      <c r="K208" s="136">
        <v>94600</v>
      </c>
      <c r="L208" s="30">
        <v>0</v>
      </c>
      <c r="M208" s="49">
        <v>42220</v>
      </c>
    </row>
    <row r="209" spans="1:13" s="30" customFormat="1" ht="54" customHeight="1">
      <c r="A209" s="41" t="s">
        <v>195</v>
      </c>
      <c r="B209" s="42"/>
      <c r="C209" s="94">
        <v>88420</v>
      </c>
      <c r="D209" s="43" t="s">
        <v>196</v>
      </c>
      <c r="E209" s="24"/>
      <c r="F209" s="42"/>
      <c r="G209" s="51"/>
      <c r="H209" s="45" t="s">
        <v>197</v>
      </c>
      <c r="I209" s="166">
        <v>1</v>
      </c>
      <c r="J209" s="162"/>
      <c r="K209" s="167">
        <v>87000</v>
      </c>
      <c r="L209" s="30">
        <v>0</v>
      </c>
      <c r="M209" s="49">
        <v>42223</v>
      </c>
    </row>
    <row r="210" spans="1:13" s="30" customFormat="1" ht="48.75" customHeight="1">
      <c r="A210" s="52" t="s">
        <v>198</v>
      </c>
      <c r="B210" s="42"/>
      <c r="C210" s="168">
        <v>118240</v>
      </c>
      <c r="D210" s="96" t="s">
        <v>199</v>
      </c>
      <c r="E210" s="24"/>
      <c r="F210" s="42"/>
      <c r="G210" s="51"/>
      <c r="H210" s="45" t="s">
        <v>197</v>
      </c>
      <c r="I210" s="93">
        <v>2</v>
      </c>
      <c r="J210" s="47"/>
      <c r="K210" s="169">
        <v>116200</v>
      </c>
      <c r="L210" s="30">
        <v>0</v>
      </c>
      <c r="M210" s="49">
        <v>42223</v>
      </c>
    </row>
    <row r="211" spans="1:13" s="30" customFormat="1" ht="60" customHeight="1">
      <c r="A211" s="52" t="s">
        <v>200</v>
      </c>
      <c r="B211" s="42"/>
      <c r="C211" s="80">
        <v>291240</v>
      </c>
      <c r="D211" s="54" t="s">
        <v>201</v>
      </c>
      <c r="E211" s="24"/>
      <c r="F211" s="42"/>
      <c r="G211" s="51"/>
      <c r="H211" s="118" t="s">
        <v>202</v>
      </c>
      <c r="I211" s="106">
        <v>2</v>
      </c>
      <c r="J211" s="47"/>
      <c r="K211" s="141">
        <v>200000</v>
      </c>
      <c r="L211" s="30">
        <v>0</v>
      </c>
      <c r="M211" s="49">
        <v>42241</v>
      </c>
    </row>
    <row r="212" spans="1:15" s="64" customFormat="1" ht="60" customHeight="1">
      <c r="A212" s="75" t="s">
        <v>203</v>
      </c>
      <c r="B212" s="57"/>
      <c r="C212" s="83">
        <v>142000</v>
      </c>
      <c r="D212" s="59" t="s">
        <v>204</v>
      </c>
      <c r="E212" s="60"/>
      <c r="F212" s="57"/>
      <c r="G212" s="89"/>
      <c r="H212" s="146" t="s">
        <v>205</v>
      </c>
      <c r="I212" s="170">
        <v>2</v>
      </c>
      <c r="J212" s="90"/>
      <c r="K212" s="159">
        <v>0</v>
      </c>
      <c r="L212" s="64">
        <v>0</v>
      </c>
      <c r="M212" s="64">
        <v>0</v>
      </c>
      <c r="O212" s="120">
        <f>SUM(K160:K212)</f>
        <v>6181150</v>
      </c>
    </row>
    <row r="213" spans="1:12" s="30" customFormat="1" ht="86.25" customHeight="1">
      <c r="A213" s="32" t="s">
        <v>206</v>
      </c>
      <c r="B213" s="33">
        <v>2282</v>
      </c>
      <c r="C213" s="34">
        <f>SUM(C214:C257)</f>
        <v>6341558</v>
      </c>
      <c r="D213" s="35" t="s">
        <v>207</v>
      </c>
      <c r="E213" s="33" t="s">
        <v>492</v>
      </c>
      <c r="F213" s="33" t="s">
        <v>208</v>
      </c>
      <c r="G213" s="36" t="s">
        <v>499</v>
      </c>
      <c r="H213" s="118"/>
      <c r="I213" s="106"/>
      <c r="K213" s="25">
        <f>SUM(K160:K212)</f>
        <v>6181150</v>
      </c>
      <c r="L213" s="30" t="s">
        <v>209</v>
      </c>
    </row>
    <row r="214" spans="1:13" s="30" customFormat="1" ht="110.25" customHeight="1">
      <c r="A214" s="66" t="s">
        <v>210</v>
      </c>
      <c r="B214" s="42"/>
      <c r="C214" s="22">
        <v>190423</v>
      </c>
      <c r="D214" s="43" t="s">
        <v>211</v>
      </c>
      <c r="E214" s="24"/>
      <c r="F214" s="42"/>
      <c r="G214" s="44" t="s">
        <v>212</v>
      </c>
      <c r="H214" s="104" t="s">
        <v>213</v>
      </c>
      <c r="I214" s="67">
        <v>1</v>
      </c>
      <c r="J214" s="47"/>
      <c r="K214" s="137">
        <v>190400</v>
      </c>
      <c r="L214" s="30">
        <v>60</v>
      </c>
      <c r="M214" s="49">
        <v>42223</v>
      </c>
    </row>
    <row r="215" spans="1:13" s="30" customFormat="1" ht="48" customHeight="1">
      <c r="A215" s="41" t="s">
        <v>214</v>
      </c>
      <c r="B215" s="42"/>
      <c r="C215" s="22">
        <v>147301</v>
      </c>
      <c r="D215" s="43" t="s">
        <v>215</v>
      </c>
      <c r="E215" s="24"/>
      <c r="F215" s="42"/>
      <c r="G215" s="51"/>
      <c r="H215" s="104" t="s">
        <v>213</v>
      </c>
      <c r="I215" s="67">
        <v>0.5</v>
      </c>
      <c r="J215" s="47"/>
      <c r="K215" s="137">
        <v>147300</v>
      </c>
      <c r="L215" s="30">
        <v>0</v>
      </c>
      <c r="M215" s="49">
        <v>42223</v>
      </c>
    </row>
    <row r="216" spans="1:13" s="30" customFormat="1" ht="60.75" customHeight="1">
      <c r="A216" s="79" t="s">
        <v>216</v>
      </c>
      <c r="B216" s="42"/>
      <c r="C216" s="80">
        <v>259817</v>
      </c>
      <c r="D216" s="54" t="s">
        <v>217</v>
      </c>
      <c r="E216" s="24"/>
      <c r="F216" s="42"/>
      <c r="G216" s="51"/>
      <c r="H216" s="104" t="s">
        <v>213</v>
      </c>
      <c r="I216" s="106">
        <v>2</v>
      </c>
      <c r="J216" s="47"/>
      <c r="K216" s="141">
        <v>259800</v>
      </c>
      <c r="L216" s="30">
        <v>60</v>
      </c>
      <c r="M216" s="49">
        <v>42223</v>
      </c>
    </row>
    <row r="217" spans="1:13" s="30" customFormat="1" ht="60.75" customHeight="1">
      <c r="A217" s="79" t="s">
        <v>218</v>
      </c>
      <c r="B217" s="42"/>
      <c r="C217" s="80">
        <v>106380</v>
      </c>
      <c r="D217" s="54" t="s">
        <v>219</v>
      </c>
      <c r="E217" s="24"/>
      <c r="F217" s="42"/>
      <c r="G217" s="51"/>
      <c r="H217" s="104" t="s">
        <v>213</v>
      </c>
      <c r="I217" s="106">
        <v>1</v>
      </c>
      <c r="J217" s="47"/>
      <c r="K217" s="141">
        <v>106300</v>
      </c>
      <c r="L217" s="30">
        <v>0</v>
      </c>
      <c r="M217" s="49">
        <v>42223</v>
      </c>
    </row>
    <row r="218" spans="1:13" s="30" customFormat="1" ht="50.25" customHeight="1">
      <c r="A218" s="52" t="s">
        <v>220</v>
      </c>
      <c r="B218" s="42"/>
      <c r="C218" s="53">
        <v>170850</v>
      </c>
      <c r="D218" s="54" t="s">
        <v>221</v>
      </c>
      <c r="E218" s="24"/>
      <c r="F218" s="42"/>
      <c r="G218" s="51"/>
      <c r="H218" s="45" t="s">
        <v>222</v>
      </c>
      <c r="I218" s="143">
        <v>1.5</v>
      </c>
      <c r="J218" s="47"/>
      <c r="K218" s="136">
        <v>170850</v>
      </c>
      <c r="L218" s="30">
        <v>0</v>
      </c>
      <c r="M218" s="49">
        <v>42223</v>
      </c>
    </row>
    <row r="219" spans="1:13" s="30" customFormat="1" ht="40.5" customHeight="1">
      <c r="A219" s="52" t="s">
        <v>223</v>
      </c>
      <c r="B219" s="42"/>
      <c r="C219" s="71">
        <v>194010</v>
      </c>
      <c r="D219" s="54" t="s">
        <v>224</v>
      </c>
      <c r="E219" s="24"/>
      <c r="F219" s="42"/>
      <c r="G219" s="51"/>
      <c r="H219" s="45" t="s">
        <v>222</v>
      </c>
      <c r="I219" s="143">
        <v>1.5</v>
      </c>
      <c r="J219" s="47"/>
      <c r="K219" s="139">
        <v>194010</v>
      </c>
      <c r="L219" s="30">
        <v>0</v>
      </c>
      <c r="M219" s="49">
        <v>42223</v>
      </c>
    </row>
    <row r="220" spans="1:13" s="30" customFormat="1" ht="60" customHeight="1">
      <c r="A220" s="52" t="s">
        <v>225</v>
      </c>
      <c r="B220" s="42"/>
      <c r="C220" s="53">
        <v>219617</v>
      </c>
      <c r="D220" s="43" t="s">
        <v>226</v>
      </c>
      <c r="E220" s="24"/>
      <c r="F220" s="42"/>
      <c r="G220" s="51"/>
      <c r="H220" s="118" t="s">
        <v>227</v>
      </c>
      <c r="I220" s="138">
        <v>1</v>
      </c>
      <c r="J220" s="47"/>
      <c r="K220" s="136">
        <v>190000</v>
      </c>
      <c r="L220" s="30">
        <v>0</v>
      </c>
      <c r="M220" s="49">
        <v>42241</v>
      </c>
    </row>
    <row r="221" spans="1:13" s="30" customFormat="1" ht="60" customHeight="1">
      <c r="A221" s="52" t="s">
        <v>228</v>
      </c>
      <c r="B221" s="42"/>
      <c r="C221" s="71">
        <v>227700</v>
      </c>
      <c r="D221" s="54" t="s">
        <v>229</v>
      </c>
      <c r="E221" s="24"/>
      <c r="F221" s="42"/>
      <c r="G221" s="51"/>
      <c r="H221" s="118" t="s">
        <v>230</v>
      </c>
      <c r="I221" s="106">
        <v>3</v>
      </c>
      <c r="J221" s="47"/>
      <c r="K221" s="139">
        <v>227700</v>
      </c>
      <c r="L221" s="30">
        <v>60</v>
      </c>
      <c r="M221" s="49">
        <v>42241</v>
      </c>
    </row>
    <row r="222" spans="1:13" s="30" customFormat="1" ht="60" customHeight="1">
      <c r="A222" s="79" t="s">
        <v>231</v>
      </c>
      <c r="B222" s="42"/>
      <c r="C222" s="80">
        <v>119600</v>
      </c>
      <c r="D222" s="54" t="s">
        <v>232</v>
      </c>
      <c r="E222" s="24"/>
      <c r="F222" s="42"/>
      <c r="G222" s="51"/>
      <c r="H222" s="118" t="s">
        <v>230</v>
      </c>
      <c r="I222" s="106">
        <v>1</v>
      </c>
      <c r="J222" s="47"/>
      <c r="K222" s="141">
        <v>112700</v>
      </c>
      <c r="L222" s="30">
        <v>0</v>
      </c>
      <c r="M222" s="49">
        <v>42241</v>
      </c>
    </row>
    <row r="223" spans="1:13" s="30" customFormat="1" ht="60" customHeight="1">
      <c r="A223" s="52" t="s">
        <v>233</v>
      </c>
      <c r="B223" s="42"/>
      <c r="C223" s="71">
        <v>86480</v>
      </c>
      <c r="D223" s="54" t="s">
        <v>234</v>
      </c>
      <c r="E223" s="24"/>
      <c r="F223" s="42"/>
      <c r="G223" s="51" t="s">
        <v>235</v>
      </c>
      <c r="H223" s="118" t="s">
        <v>230</v>
      </c>
      <c r="I223" s="106">
        <v>1</v>
      </c>
      <c r="J223" s="47"/>
      <c r="K223" s="139">
        <v>80500</v>
      </c>
      <c r="L223" s="30">
        <v>0</v>
      </c>
      <c r="M223" s="49">
        <v>42241</v>
      </c>
    </row>
    <row r="224" spans="1:13" s="30" customFormat="1" ht="54.75" customHeight="1">
      <c r="A224" s="52" t="s">
        <v>236</v>
      </c>
      <c r="B224" s="42"/>
      <c r="C224" s="53">
        <v>95000</v>
      </c>
      <c r="D224" s="54" t="s">
        <v>237</v>
      </c>
      <c r="E224" s="24"/>
      <c r="F224" s="42"/>
      <c r="G224" s="51"/>
      <c r="H224" s="45" t="s">
        <v>671</v>
      </c>
      <c r="I224" s="55">
        <v>1</v>
      </c>
      <c r="J224" s="47"/>
      <c r="K224" s="136">
        <v>95000</v>
      </c>
      <c r="L224" s="30">
        <v>60</v>
      </c>
      <c r="M224" s="49">
        <v>42241</v>
      </c>
    </row>
    <row r="225" spans="1:13" s="30" customFormat="1" ht="96" customHeight="1">
      <c r="A225" s="52" t="s">
        <v>238</v>
      </c>
      <c r="B225" s="42"/>
      <c r="C225" s="53">
        <v>93900</v>
      </c>
      <c r="D225" s="54" t="s">
        <v>239</v>
      </c>
      <c r="E225" s="24"/>
      <c r="F225" s="42"/>
      <c r="G225" s="44" t="s">
        <v>718</v>
      </c>
      <c r="H225" s="45" t="s">
        <v>671</v>
      </c>
      <c r="I225" s="55">
        <v>1</v>
      </c>
      <c r="J225" s="47"/>
      <c r="K225" s="136">
        <v>93900</v>
      </c>
      <c r="L225" s="30">
        <v>60</v>
      </c>
      <c r="M225" s="49">
        <v>42241</v>
      </c>
    </row>
    <row r="226" spans="1:13" s="30" customFormat="1" ht="54.75" customHeight="1">
      <c r="A226" s="52" t="s">
        <v>240</v>
      </c>
      <c r="B226" s="42"/>
      <c r="C226" s="53">
        <v>128790</v>
      </c>
      <c r="D226" s="54" t="s">
        <v>241</v>
      </c>
      <c r="E226" s="24"/>
      <c r="F226" s="42"/>
      <c r="G226" s="51"/>
      <c r="H226" s="45" t="s">
        <v>671</v>
      </c>
      <c r="I226" s="55">
        <v>1</v>
      </c>
      <c r="J226" s="47"/>
      <c r="K226" s="136">
        <v>128790</v>
      </c>
      <c r="L226" s="30">
        <v>60</v>
      </c>
      <c r="M226" s="49">
        <v>42241</v>
      </c>
    </row>
    <row r="227" spans="1:13" s="30" customFormat="1" ht="46.5" customHeight="1">
      <c r="A227" s="41" t="s">
        <v>242</v>
      </c>
      <c r="B227" s="42"/>
      <c r="C227" s="22">
        <v>87150</v>
      </c>
      <c r="D227" s="43" t="s">
        <v>243</v>
      </c>
      <c r="E227" s="24"/>
      <c r="F227" s="42"/>
      <c r="G227" s="51"/>
      <c r="H227" s="45" t="s">
        <v>671</v>
      </c>
      <c r="I227" s="93">
        <v>1</v>
      </c>
      <c r="J227" s="47"/>
      <c r="K227" s="137">
        <v>87100</v>
      </c>
      <c r="L227" s="30">
        <v>60</v>
      </c>
      <c r="M227" s="49">
        <v>42241</v>
      </c>
    </row>
    <row r="228" spans="1:13" s="30" customFormat="1" ht="44.25" customHeight="1">
      <c r="A228" s="41" t="s">
        <v>244</v>
      </c>
      <c r="B228" s="42"/>
      <c r="C228" s="22">
        <v>143070</v>
      </c>
      <c r="D228" s="43" t="s">
        <v>245</v>
      </c>
      <c r="E228" s="24"/>
      <c r="F228" s="42"/>
      <c r="G228" s="51"/>
      <c r="H228" s="45" t="s">
        <v>671</v>
      </c>
      <c r="I228" s="93">
        <v>0.5</v>
      </c>
      <c r="J228" s="47"/>
      <c r="K228" s="137">
        <v>143000</v>
      </c>
      <c r="L228" s="30">
        <v>60</v>
      </c>
      <c r="M228" s="49">
        <v>42241</v>
      </c>
    </row>
    <row r="229" spans="1:13" s="30" customFormat="1" ht="45.75" customHeight="1">
      <c r="A229" s="41" t="s">
        <v>246</v>
      </c>
      <c r="B229" s="42"/>
      <c r="C229" s="22">
        <v>78880</v>
      </c>
      <c r="D229" s="43" t="s">
        <v>247</v>
      </c>
      <c r="E229" s="24"/>
      <c r="F229" s="42"/>
      <c r="G229" s="51"/>
      <c r="H229" s="45" t="s">
        <v>671</v>
      </c>
      <c r="I229" s="93">
        <v>1</v>
      </c>
      <c r="J229" s="47"/>
      <c r="K229" s="137">
        <v>78800</v>
      </c>
      <c r="L229" s="30">
        <v>60</v>
      </c>
      <c r="M229" s="49">
        <v>42241</v>
      </c>
    </row>
    <row r="230" spans="1:13" s="30" customFormat="1" ht="54.75" customHeight="1">
      <c r="A230" s="52" t="s">
        <v>248</v>
      </c>
      <c r="B230" s="42"/>
      <c r="C230" s="53">
        <v>280000</v>
      </c>
      <c r="D230" s="54" t="s">
        <v>249</v>
      </c>
      <c r="E230" s="24"/>
      <c r="F230" s="42"/>
      <c r="G230" s="51"/>
      <c r="H230" s="45" t="s">
        <v>671</v>
      </c>
      <c r="I230" s="55">
        <v>1.5</v>
      </c>
      <c r="J230" s="47"/>
      <c r="K230" s="136">
        <v>266100</v>
      </c>
      <c r="L230" s="30">
        <v>60</v>
      </c>
      <c r="M230" s="49">
        <v>42241</v>
      </c>
    </row>
    <row r="231" spans="1:13" s="30" customFormat="1" ht="55.5" customHeight="1">
      <c r="A231" s="52" t="s">
        <v>250</v>
      </c>
      <c r="B231" s="42"/>
      <c r="C231" s="71">
        <v>144000</v>
      </c>
      <c r="D231" s="171" t="s">
        <v>251</v>
      </c>
      <c r="E231" s="24"/>
      <c r="F231" s="42"/>
      <c r="G231" s="51"/>
      <c r="H231" s="104" t="s">
        <v>598</v>
      </c>
      <c r="I231" s="55">
        <v>2</v>
      </c>
      <c r="J231" s="47"/>
      <c r="K231" s="139">
        <v>144000</v>
      </c>
      <c r="L231" s="30">
        <v>0</v>
      </c>
      <c r="M231" s="49">
        <v>42241</v>
      </c>
    </row>
    <row r="232" spans="1:13" s="30" customFormat="1" ht="60" customHeight="1">
      <c r="A232" s="52" t="s">
        <v>252</v>
      </c>
      <c r="B232" s="42"/>
      <c r="C232" s="71">
        <v>140000</v>
      </c>
      <c r="D232" s="54" t="s">
        <v>253</v>
      </c>
      <c r="E232" s="24"/>
      <c r="F232" s="42"/>
      <c r="G232" s="51"/>
      <c r="H232" s="118" t="s">
        <v>254</v>
      </c>
      <c r="I232" s="119">
        <v>1</v>
      </c>
      <c r="J232" s="47"/>
      <c r="K232" s="139">
        <v>140000</v>
      </c>
      <c r="L232" s="30">
        <v>60</v>
      </c>
      <c r="M232" s="49">
        <v>42223</v>
      </c>
    </row>
    <row r="233" spans="1:13" s="30" customFormat="1" ht="60" customHeight="1">
      <c r="A233" s="172" t="s">
        <v>255</v>
      </c>
      <c r="B233" s="42"/>
      <c r="C233" s="71">
        <v>142000</v>
      </c>
      <c r="D233" s="54" t="s">
        <v>204</v>
      </c>
      <c r="E233" s="24"/>
      <c r="F233" s="42"/>
      <c r="G233" s="51"/>
      <c r="H233" s="118" t="s">
        <v>256</v>
      </c>
      <c r="I233" s="55">
        <v>2</v>
      </c>
      <c r="J233" s="47"/>
      <c r="K233" s="139">
        <v>130000</v>
      </c>
      <c r="L233" s="30">
        <v>0</v>
      </c>
      <c r="M233" s="49">
        <v>42249</v>
      </c>
    </row>
    <row r="234" spans="1:13" s="30" customFormat="1" ht="60" customHeight="1">
      <c r="A234" s="52" t="s">
        <v>257</v>
      </c>
      <c r="B234" s="42"/>
      <c r="C234" s="80">
        <v>124000</v>
      </c>
      <c r="D234" s="54" t="s">
        <v>258</v>
      </c>
      <c r="E234" s="24"/>
      <c r="F234" s="42"/>
      <c r="G234" s="51"/>
      <c r="H234" s="118" t="s">
        <v>256</v>
      </c>
      <c r="I234" s="55">
        <v>2</v>
      </c>
      <c r="J234" s="47"/>
      <c r="K234" s="141">
        <v>95000</v>
      </c>
      <c r="L234" s="30">
        <v>0</v>
      </c>
      <c r="M234" s="49">
        <v>42249</v>
      </c>
    </row>
    <row r="235" spans="1:13" s="30" customFormat="1" ht="50.25" customHeight="1">
      <c r="A235" s="41" t="s">
        <v>259</v>
      </c>
      <c r="B235" s="42"/>
      <c r="C235" s="22">
        <v>61724</v>
      </c>
      <c r="D235" s="43" t="s">
        <v>260</v>
      </c>
      <c r="E235" s="24"/>
      <c r="F235" s="173"/>
      <c r="G235" s="44"/>
      <c r="H235" s="118" t="s">
        <v>261</v>
      </c>
      <c r="I235" s="69">
        <v>0.7</v>
      </c>
      <c r="J235" s="47"/>
      <c r="K235" s="137">
        <v>61600</v>
      </c>
      <c r="L235" s="30">
        <v>60</v>
      </c>
      <c r="M235" s="49">
        <v>42220</v>
      </c>
    </row>
    <row r="236" spans="1:13" s="30" customFormat="1" ht="53.25" customHeight="1">
      <c r="A236" s="52" t="s">
        <v>262</v>
      </c>
      <c r="B236" s="42"/>
      <c r="C236" s="53">
        <v>58359</v>
      </c>
      <c r="D236" s="54" t="s">
        <v>263</v>
      </c>
      <c r="E236" s="24"/>
      <c r="F236" s="173"/>
      <c r="G236" s="44"/>
      <c r="H236" s="118" t="s">
        <v>261</v>
      </c>
      <c r="I236" s="143">
        <v>1</v>
      </c>
      <c r="J236" s="47"/>
      <c r="K236" s="136">
        <v>58300</v>
      </c>
      <c r="L236" s="30">
        <v>0</v>
      </c>
      <c r="M236" s="49">
        <v>42220</v>
      </c>
    </row>
    <row r="237" spans="1:14" s="30" customFormat="1" ht="36.75" customHeight="1">
      <c r="A237" s="41" t="s">
        <v>264</v>
      </c>
      <c r="B237" s="42"/>
      <c r="C237" s="22">
        <v>70000</v>
      </c>
      <c r="D237" s="43" t="s">
        <v>265</v>
      </c>
      <c r="E237" s="24"/>
      <c r="F237" s="42"/>
      <c r="G237" s="51"/>
      <c r="H237" s="45" t="s">
        <v>266</v>
      </c>
      <c r="I237" s="93">
        <v>2</v>
      </c>
      <c r="J237" s="47"/>
      <c r="K237" s="137">
        <v>67400</v>
      </c>
      <c r="L237" s="30">
        <v>0</v>
      </c>
      <c r="M237" s="49">
        <v>42249</v>
      </c>
      <c r="N237" s="49">
        <v>42293</v>
      </c>
    </row>
    <row r="238" spans="1:13" s="30" customFormat="1" ht="33.75" customHeight="1">
      <c r="A238" s="41" t="s">
        <v>267</v>
      </c>
      <c r="B238" s="42"/>
      <c r="C238" s="22">
        <v>68000</v>
      </c>
      <c r="D238" s="43" t="s">
        <v>268</v>
      </c>
      <c r="E238" s="24"/>
      <c r="F238" s="42"/>
      <c r="G238" s="51"/>
      <c r="H238" s="45" t="s">
        <v>266</v>
      </c>
      <c r="I238" s="93">
        <v>2</v>
      </c>
      <c r="J238" s="47"/>
      <c r="K238" s="137">
        <v>68000</v>
      </c>
      <c r="L238" s="30">
        <v>0</v>
      </c>
      <c r="M238" s="49">
        <v>42249</v>
      </c>
    </row>
    <row r="239" spans="1:13" s="30" customFormat="1" ht="33.75" customHeight="1">
      <c r="A239" s="41" t="s">
        <v>269</v>
      </c>
      <c r="B239" s="42"/>
      <c r="C239" s="22">
        <v>68000</v>
      </c>
      <c r="D239" s="43" t="s">
        <v>268</v>
      </c>
      <c r="E239" s="24"/>
      <c r="F239" s="42"/>
      <c r="G239" s="51"/>
      <c r="H239" s="45" t="s">
        <v>266</v>
      </c>
      <c r="I239" s="93">
        <v>2</v>
      </c>
      <c r="J239" s="47"/>
      <c r="K239" s="137">
        <v>66200</v>
      </c>
      <c r="L239" s="30">
        <v>0</v>
      </c>
      <c r="M239" s="49">
        <v>42220</v>
      </c>
    </row>
    <row r="240" spans="1:14" s="30" customFormat="1" ht="38.25" customHeight="1">
      <c r="A240" s="86" t="s">
        <v>270</v>
      </c>
      <c r="B240" s="42"/>
      <c r="C240" s="53">
        <v>68000</v>
      </c>
      <c r="D240" s="43" t="s">
        <v>268</v>
      </c>
      <c r="E240" s="24"/>
      <c r="F240" s="42"/>
      <c r="G240" s="51"/>
      <c r="H240" s="45" t="s">
        <v>266</v>
      </c>
      <c r="I240" s="93">
        <v>2</v>
      </c>
      <c r="J240" s="47"/>
      <c r="K240" s="136">
        <v>65400</v>
      </c>
      <c r="L240" s="30">
        <v>0</v>
      </c>
      <c r="M240" s="49">
        <v>42219</v>
      </c>
      <c r="N240" s="49">
        <v>42272</v>
      </c>
    </row>
    <row r="241" spans="1:13" s="30" customFormat="1" ht="39.75" customHeight="1">
      <c r="A241" s="52" t="s">
        <v>271</v>
      </c>
      <c r="B241" s="42"/>
      <c r="C241" s="53">
        <v>142000</v>
      </c>
      <c r="D241" s="72" t="s">
        <v>531</v>
      </c>
      <c r="E241" s="24"/>
      <c r="F241" s="42"/>
      <c r="G241" s="51"/>
      <c r="H241" s="45" t="s">
        <v>266</v>
      </c>
      <c r="I241" s="93">
        <v>2</v>
      </c>
      <c r="J241" s="47"/>
      <c r="K241" s="136">
        <v>132600</v>
      </c>
      <c r="L241" s="30">
        <v>0</v>
      </c>
      <c r="M241" s="49">
        <v>42216</v>
      </c>
    </row>
    <row r="242" spans="1:13" s="30" customFormat="1" ht="51.75" customHeight="1">
      <c r="A242" s="174" t="s">
        <v>272</v>
      </c>
      <c r="B242" s="42"/>
      <c r="C242" s="22">
        <v>136000</v>
      </c>
      <c r="D242" s="43" t="s">
        <v>575</v>
      </c>
      <c r="E242" s="24"/>
      <c r="F242" s="42"/>
      <c r="G242" s="117"/>
      <c r="H242" s="45" t="s">
        <v>266</v>
      </c>
      <c r="I242" s="103">
        <v>1</v>
      </c>
      <c r="J242" s="47"/>
      <c r="K242" s="137">
        <v>136000</v>
      </c>
      <c r="L242" s="30">
        <v>0</v>
      </c>
      <c r="M242" s="49">
        <v>42220</v>
      </c>
    </row>
    <row r="243" spans="1:13" s="30" customFormat="1" ht="52.5" customHeight="1">
      <c r="A243" s="41" t="s">
        <v>273</v>
      </c>
      <c r="B243" s="42"/>
      <c r="C243" s="22">
        <v>164000</v>
      </c>
      <c r="D243" s="43" t="s">
        <v>535</v>
      </c>
      <c r="E243" s="24"/>
      <c r="F243" s="42"/>
      <c r="G243" s="117"/>
      <c r="H243" s="45" t="s">
        <v>266</v>
      </c>
      <c r="I243" s="67">
        <v>2</v>
      </c>
      <c r="J243" s="47"/>
      <c r="K243" s="137">
        <v>151200</v>
      </c>
      <c r="L243" s="30">
        <v>0</v>
      </c>
      <c r="M243" s="49">
        <v>42244</v>
      </c>
    </row>
    <row r="244" spans="1:13" s="64" customFormat="1" ht="52.5" customHeight="1">
      <c r="A244" s="52" t="s">
        <v>274</v>
      </c>
      <c r="B244" s="42"/>
      <c r="C244" s="80">
        <v>180000</v>
      </c>
      <c r="D244" s="54" t="s">
        <v>275</v>
      </c>
      <c r="E244" s="24"/>
      <c r="F244" s="42"/>
      <c r="G244" s="117"/>
      <c r="H244" s="45" t="s">
        <v>266</v>
      </c>
      <c r="I244" s="143">
        <v>2</v>
      </c>
      <c r="J244" s="90"/>
      <c r="K244" s="141">
        <v>160000</v>
      </c>
      <c r="L244" s="30">
        <v>0</v>
      </c>
      <c r="M244" s="49">
        <v>42216</v>
      </c>
    </row>
    <row r="245" spans="1:13" s="64" customFormat="1" ht="52.5" customHeight="1">
      <c r="A245" s="52" t="s">
        <v>276</v>
      </c>
      <c r="B245" s="42"/>
      <c r="C245" s="71">
        <v>224000</v>
      </c>
      <c r="D245" s="54" t="s">
        <v>570</v>
      </c>
      <c r="E245" s="24"/>
      <c r="F245" s="42"/>
      <c r="G245" s="117"/>
      <c r="H245" s="45" t="s">
        <v>266</v>
      </c>
      <c r="I245" s="143">
        <v>2</v>
      </c>
      <c r="J245" s="90"/>
      <c r="K245" s="139">
        <v>207800</v>
      </c>
      <c r="L245" s="30">
        <v>0</v>
      </c>
      <c r="M245" s="49">
        <v>42216</v>
      </c>
    </row>
    <row r="246" spans="1:13" s="64" customFormat="1" ht="52.5" customHeight="1">
      <c r="A246" s="52" t="s">
        <v>277</v>
      </c>
      <c r="B246" s="42"/>
      <c r="C246" s="71">
        <v>98000</v>
      </c>
      <c r="D246" s="54" t="s">
        <v>572</v>
      </c>
      <c r="E246" s="24"/>
      <c r="F246" s="42"/>
      <c r="G246" s="117"/>
      <c r="H246" s="45" t="s">
        <v>266</v>
      </c>
      <c r="I246" s="143">
        <v>2</v>
      </c>
      <c r="J246" s="90" t="s">
        <v>573</v>
      </c>
      <c r="K246" s="139">
        <v>93200</v>
      </c>
      <c r="L246" s="30">
        <v>0</v>
      </c>
      <c r="M246" s="49">
        <v>42249</v>
      </c>
    </row>
    <row r="247" spans="1:13" s="30" customFormat="1" ht="36.75" customHeight="1">
      <c r="A247" s="52" t="s">
        <v>278</v>
      </c>
      <c r="B247" s="42"/>
      <c r="C247" s="80">
        <v>142000</v>
      </c>
      <c r="D247" s="171" t="s">
        <v>531</v>
      </c>
      <c r="E247" s="24"/>
      <c r="F247" s="42"/>
      <c r="G247" s="51"/>
      <c r="H247" s="45" t="s">
        <v>266</v>
      </c>
      <c r="I247" s="93">
        <v>2</v>
      </c>
      <c r="J247" s="47"/>
      <c r="K247" s="141">
        <v>132600</v>
      </c>
      <c r="L247" s="30">
        <v>0</v>
      </c>
      <c r="M247" s="49">
        <v>42216</v>
      </c>
    </row>
    <row r="248" spans="1:14" s="30" customFormat="1" ht="51.75" customHeight="1">
      <c r="A248" s="175" t="s">
        <v>279</v>
      </c>
      <c r="B248" s="42"/>
      <c r="C248" s="22">
        <v>160000</v>
      </c>
      <c r="D248" s="43" t="s">
        <v>523</v>
      </c>
      <c r="E248" s="24"/>
      <c r="F248" s="42"/>
      <c r="G248" s="44"/>
      <c r="H248" s="45" t="s">
        <v>516</v>
      </c>
      <c r="I248" s="103">
        <v>1</v>
      </c>
      <c r="J248" s="47"/>
      <c r="K248" s="137">
        <v>127700</v>
      </c>
      <c r="L248" s="30">
        <v>0</v>
      </c>
      <c r="M248" s="49">
        <v>42219</v>
      </c>
      <c r="N248" s="49">
        <v>42261</v>
      </c>
    </row>
    <row r="249" spans="1:14" s="30" customFormat="1" ht="45.75" customHeight="1">
      <c r="A249" s="41" t="s">
        <v>280</v>
      </c>
      <c r="B249" s="42"/>
      <c r="C249" s="22">
        <v>112000</v>
      </c>
      <c r="D249" s="43" t="s">
        <v>525</v>
      </c>
      <c r="E249" s="24"/>
      <c r="F249" s="42"/>
      <c r="G249" s="44"/>
      <c r="H249" s="45" t="s">
        <v>516</v>
      </c>
      <c r="I249" s="67">
        <v>2</v>
      </c>
      <c r="J249" s="47"/>
      <c r="K249" s="137">
        <v>104600</v>
      </c>
      <c r="L249" s="30">
        <v>0</v>
      </c>
      <c r="M249" s="49">
        <v>42219</v>
      </c>
      <c r="N249" s="49">
        <v>42261</v>
      </c>
    </row>
    <row r="250" spans="1:13" s="30" customFormat="1" ht="39" customHeight="1">
      <c r="A250" s="52" t="s">
        <v>281</v>
      </c>
      <c r="B250" s="42"/>
      <c r="C250" s="71">
        <v>142000</v>
      </c>
      <c r="D250" s="72" t="s">
        <v>531</v>
      </c>
      <c r="E250" s="24"/>
      <c r="F250" s="42"/>
      <c r="G250" s="44"/>
      <c r="H250" s="45" t="s">
        <v>516</v>
      </c>
      <c r="I250" s="73">
        <v>2</v>
      </c>
      <c r="J250" s="47"/>
      <c r="K250" s="139">
        <v>127600</v>
      </c>
      <c r="L250" s="30">
        <v>0</v>
      </c>
      <c r="M250" s="49">
        <v>42219</v>
      </c>
    </row>
    <row r="251" spans="1:14" s="30" customFormat="1" ht="45.75" customHeight="1">
      <c r="A251" s="79" t="s">
        <v>282</v>
      </c>
      <c r="B251" s="42"/>
      <c r="C251" s="80">
        <v>164000</v>
      </c>
      <c r="D251" s="54" t="s">
        <v>535</v>
      </c>
      <c r="E251" s="24"/>
      <c r="F251" s="42"/>
      <c r="G251" s="44"/>
      <c r="H251" s="45" t="s">
        <v>516</v>
      </c>
      <c r="I251" s="73">
        <v>2</v>
      </c>
      <c r="J251" s="47"/>
      <c r="K251" s="141">
        <v>154200</v>
      </c>
      <c r="L251" s="30">
        <v>0</v>
      </c>
      <c r="M251" s="49">
        <v>42219</v>
      </c>
      <c r="N251" s="49">
        <v>42293</v>
      </c>
    </row>
    <row r="252" spans="1:13" s="30" customFormat="1" ht="46.5" customHeight="1">
      <c r="A252" s="52" t="s">
        <v>283</v>
      </c>
      <c r="B252" s="42"/>
      <c r="C252" s="71">
        <v>142000</v>
      </c>
      <c r="D252" s="72" t="s">
        <v>531</v>
      </c>
      <c r="E252" s="24"/>
      <c r="F252" s="42"/>
      <c r="G252" s="44"/>
      <c r="H252" s="45" t="s">
        <v>516</v>
      </c>
      <c r="I252" s="73">
        <v>2</v>
      </c>
      <c r="J252" s="47"/>
      <c r="K252" s="139">
        <v>126000</v>
      </c>
      <c r="L252" s="30">
        <v>0</v>
      </c>
      <c r="M252" s="49">
        <v>42219</v>
      </c>
    </row>
    <row r="253" spans="1:13" s="30" customFormat="1" ht="84.75" customHeight="1">
      <c r="A253" s="41" t="s">
        <v>284</v>
      </c>
      <c r="B253" s="42"/>
      <c r="C253" s="22">
        <v>379470</v>
      </c>
      <c r="D253" s="43" t="s">
        <v>285</v>
      </c>
      <c r="E253" s="24"/>
      <c r="F253" s="42"/>
      <c r="G253" s="44"/>
      <c r="H253" s="45" t="s">
        <v>516</v>
      </c>
      <c r="I253" s="103">
        <v>1.5</v>
      </c>
      <c r="J253" s="47"/>
      <c r="K253" s="137">
        <v>379350</v>
      </c>
      <c r="L253" s="30">
        <v>60</v>
      </c>
      <c r="M253" s="49">
        <v>42219</v>
      </c>
    </row>
    <row r="254" spans="1:13" s="30" customFormat="1" ht="45.75" customHeight="1">
      <c r="A254" s="66" t="s">
        <v>286</v>
      </c>
      <c r="B254" s="42"/>
      <c r="C254" s="22">
        <v>190000</v>
      </c>
      <c r="D254" s="43" t="s">
        <v>515</v>
      </c>
      <c r="E254" s="24"/>
      <c r="F254" s="42"/>
      <c r="G254" s="44"/>
      <c r="H254" s="45" t="s">
        <v>516</v>
      </c>
      <c r="I254" s="67">
        <v>2</v>
      </c>
      <c r="J254" s="47"/>
      <c r="K254" s="137">
        <v>176200</v>
      </c>
      <c r="L254" s="30">
        <v>0</v>
      </c>
      <c r="M254" s="49">
        <v>42219</v>
      </c>
    </row>
    <row r="255" spans="1:13" s="30" customFormat="1" ht="54.75" customHeight="1">
      <c r="A255" s="79" t="s">
        <v>287</v>
      </c>
      <c r="B255" s="42"/>
      <c r="C255" s="80">
        <v>196000</v>
      </c>
      <c r="D255" s="54" t="s">
        <v>288</v>
      </c>
      <c r="E255" s="24"/>
      <c r="F255" s="42"/>
      <c r="G255" s="44"/>
      <c r="H255" s="45" t="s">
        <v>516</v>
      </c>
      <c r="I255" s="73">
        <v>1.5</v>
      </c>
      <c r="J255" s="47"/>
      <c r="K255" s="141">
        <v>163350</v>
      </c>
      <c r="L255" s="30">
        <v>60</v>
      </c>
      <c r="M255" s="49">
        <v>42219</v>
      </c>
    </row>
    <row r="256" spans="1:13" s="30" customFormat="1" ht="63" customHeight="1">
      <c r="A256" s="41" t="s">
        <v>289</v>
      </c>
      <c r="B256" s="42"/>
      <c r="C256" s="22">
        <v>88587</v>
      </c>
      <c r="D256" s="43" t="s">
        <v>290</v>
      </c>
      <c r="E256" s="24"/>
      <c r="F256" s="42"/>
      <c r="G256" s="51"/>
      <c r="H256" s="45" t="s">
        <v>291</v>
      </c>
      <c r="I256" s="176">
        <v>1</v>
      </c>
      <c r="J256" s="47"/>
      <c r="K256" s="137">
        <v>88500</v>
      </c>
      <c r="L256" s="30">
        <v>0</v>
      </c>
      <c r="M256" s="49">
        <v>42223</v>
      </c>
    </row>
    <row r="257" spans="1:15" s="30" customFormat="1" ht="60" customHeight="1">
      <c r="A257" s="52" t="s">
        <v>292</v>
      </c>
      <c r="B257" s="42"/>
      <c r="C257" s="71">
        <v>108450</v>
      </c>
      <c r="D257" s="43" t="s">
        <v>293</v>
      </c>
      <c r="E257" s="24"/>
      <c r="F257" s="42"/>
      <c r="G257" s="117"/>
      <c r="H257" s="118" t="s">
        <v>294</v>
      </c>
      <c r="I257" s="55">
        <v>1</v>
      </c>
      <c r="J257" s="47"/>
      <c r="K257" s="139">
        <v>108450</v>
      </c>
      <c r="L257" s="30">
        <v>60</v>
      </c>
      <c r="M257" s="49">
        <v>42223</v>
      </c>
      <c r="O257" s="120"/>
    </row>
    <row r="258" spans="1:11" s="47" customFormat="1" ht="105.75" customHeight="1">
      <c r="A258" s="177" t="s">
        <v>295</v>
      </c>
      <c r="B258" s="151">
        <v>2282</v>
      </c>
      <c r="C258" s="178">
        <v>1100000</v>
      </c>
      <c r="D258" s="151" t="s">
        <v>296</v>
      </c>
      <c r="E258" s="151" t="s">
        <v>297</v>
      </c>
      <c r="F258" s="151" t="s">
        <v>298</v>
      </c>
      <c r="G258" s="154" t="s">
        <v>299</v>
      </c>
      <c r="H258" s="179"/>
      <c r="I258" s="180"/>
      <c r="K258" s="181">
        <v>1096000</v>
      </c>
    </row>
    <row r="259" spans="1:11" s="184" customFormat="1" ht="102.75" customHeight="1">
      <c r="A259" s="130" t="s">
        <v>300</v>
      </c>
      <c r="B259" s="131">
        <v>2282</v>
      </c>
      <c r="C259" s="132">
        <f>SUM(C260:C280)</f>
        <v>1885553</v>
      </c>
      <c r="D259" s="133" t="s">
        <v>301</v>
      </c>
      <c r="E259" s="131" t="s">
        <v>492</v>
      </c>
      <c r="F259" s="131" t="s">
        <v>302</v>
      </c>
      <c r="G259" s="134" t="s">
        <v>499</v>
      </c>
      <c r="H259" s="182"/>
      <c r="I259" s="183"/>
      <c r="K259" s="185"/>
    </row>
    <row r="260" spans="1:11" s="30" customFormat="1" ht="45" customHeight="1">
      <c r="A260" s="52" t="s">
        <v>303</v>
      </c>
      <c r="B260" s="42"/>
      <c r="C260" s="53">
        <v>66000</v>
      </c>
      <c r="D260" s="43" t="s">
        <v>304</v>
      </c>
      <c r="E260" s="24"/>
      <c r="F260" s="42"/>
      <c r="G260" s="44"/>
      <c r="H260" s="45" t="s">
        <v>124</v>
      </c>
      <c r="I260" s="73">
        <v>8</v>
      </c>
      <c r="K260" s="53">
        <v>66000</v>
      </c>
    </row>
    <row r="261" spans="1:11" s="30" customFormat="1" ht="45" customHeight="1">
      <c r="A261" s="52" t="s">
        <v>305</v>
      </c>
      <c r="B261" s="42"/>
      <c r="C261" s="53">
        <v>64000</v>
      </c>
      <c r="D261" s="43" t="s">
        <v>306</v>
      </c>
      <c r="E261" s="24"/>
      <c r="F261" s="42"/>
      <c r="G261" s="44"/>
      <c r="H261" s="45" t="s">
        <v>124</v>
      </c>
      <c r="I261" s="73">
        <v>8</v>
      </c>
      <c r="K261" s="53">
        <v>64000</v>
      </c>
    </row>
    <row r="262" spans="1:11" s="30" customFormat="1" ht="43.5" customHeight="1">
      <c r="A262" s="52" t="s">
        <v>307</v>
      </c>
      <c r="B262" s="42"/>
      <c r="C262" s="53">
        <v>64000</v>
      </c>
      <c r="D262" s="43" t="s">
        <v>306</v>
      </c>
      <c r="E262" s="24"/>
      <c r="F262" s="42"/>
      <c r="G262" s="44"/>
      <c r="H262" s="45" t="s">
        <v>124</v>
      </c>
      <c r="I262" s="73">
        <v>8</v>
      </c>
      <c r="K262" s="53">
        <v>64000</v>
      </c>
    </row>
    <row r="263" spans="1:11" s="30" customFormat="1" ht="45.75" customHeight="1">
      <c r="A263" s="52" t="s">
        <v>308</v>
      </c>
      <c r="B263" s="42"/>
      <c r="C263" s="53">
        <v>62000</v>
      </c>
      <c r="D263" s="43" t="s">
        <v>309</v>
      </c>
      <c r="E263" s="24"/>
      <c r="F263" s="42"/>
      <c r="G263" s="44"/>
      <c r="H263" s="45" t="s">
        <v>124</v>
      </c>
      <c r="I263" s="73">
        <v>8</v>
      </c>
      <c r="K263" s="53">
        <v>62000</v>
      </c>
    </row>
    <row r="264" spans="1:11" s="30" customFormat="1" ht="51.75" customHeight="1">
      <c r="A264" s="41" t="s">
        <v>310</v>
      </c>
      <c r="B264" s="42"/>
      <c r="C264" s="22">
        <v>70000</v>
      </c>
      <c r="D264" s="43" t="s">
        <v>265</v>
      </c>
      <c r="E264" s="24"/>
      <c r="F264" s="42"/>
      <c r="G264" s="44"/>
      <c r="H264" s="104" t="s">
        <v>311</v>
      </c>
      <c r="I264" s="46">
        <v>8</v>
      </c>
      <c r="K264" s="22">
        <v>70000</v>
      </c>
    </row>
    <row r="265" spans="1:11" s="30" customFormat="1" ht="51.75" customHeight="1">
      <c r="A265" s="41" t="s">
        <v>312</v>
      </c>
      <c r="B265" s="42"/>
      <c r="C265" s="22">
        <v>70000</v>
      </c>
      <c r="D265" s="43" t="s">
        <v>265</v>
      </c>
      <c r="E265" s="24"/>
      <c r="F265" s="42"/>
      <c r="G265" s="44"/>
      <c r="H265" s="104" t="s">
        <v>311</v>
      </c>
      <c r="I265" s="46">
        <v>8</v>
      </c>
      <c r="K265" s="22">
        <v>70000</v>
      </c>
    </row>
    <row r="266" spans="1:11" s="30" customFormat="1" ht="60" customHeight="1">
      <c r="A266" s="41" t="s">
        <v>313</v>
      </c>
      <c r="B266" s="42"/>
      <c r="C266" s="22">
        <v>70000</v>
      </c>
      <c r="D266" s="43" t="s">
        <v>265</v>
      </c>
      <c r="E266" s="24"/>
      <c r="F266" s="42"/>
      <c r="G266" s="44"/>
      <c r="H266" s="104" t="s">
        <v>311</v>
      </c>
      <c r="I266" s="46">
        <v>8</v>
      </c>
      <c r="K266" s="22">
        <v>70000</v>
      </c>
    </row>
    <row r="267" spans="1:11" s="30" customFormat="1" ht="53.25" customHeight="1">
      <c r="A267" s="41" t="s">
        <v>314</v>
      </c>
      <c r="B267" s="42"/>
      <c r="C267" s="22">
        <v>70000</v>
      </c>
      <c r="D267" s="43" t="s">
        <v>265</v>
      </c>
      <c r="E267" s="24"/>
      <c r="F267" s="42"/>
      <c r="G267" s="51"/>
      <c r="H267" s="104" t="s">
        <v>311</v>
      </c>
      <c r="I267" s="46">
        <v>8</v>
      </c>
      <c r="K267" s="22">
        <v>70000</v>
      </c>
    </row>
    <row r="268" spans="1:11" s="30" customFormat="1" ht="53.25" customHeight="1">
      <c r="A268" s="41" t="s">
        <v>315</v>
      </c>
      <c r="B268" s="42"/>
      <c r="C268" s="22">
        <v>70000</v>
      </c>
      <c r="D268" s="43" t="s">
        <v>265</v>
      </c>
      <c r="E268" s="24"/>
      <c r="F268" s="42"/>
      <c r="G268" s="51"/>
      <c r="H268" s="104" t="s">
        <v>311</v>
      </c>
      <c r="I268" s="46">
        <v>8</v>
      </c>
      <c r="K268" s="22">
        <v>70000</v>
      </c>
    </row>
    <row r="269" spans="1:11" s="30" customFormat="1" ht="52.5" customHeight="1">
      <c r="A269" s="41" t="s">
        <v>316</v>
      </c>
      <c r="B269" s="42"/>
      <c r="C269" s="22">
        <v>70000</v>
      </c>
      <c r="D269" s="43" t="s">
        <v>265</v>
      </c>
      <c r="E269" s="24"/>
      <c r="F269" s="42"/>
      <c r="G269" s="51"/>
      <c r="H269" s="104" t="s">
        <v>311</v>
      </c>
      <c r="I269" s="46">
        <v>8</v>
      </c>
      <c r="K269" s="22">
        <v>70000</v>
      </c>
    </row>
    <row r="270" spans="1:11" s="30" customFormat="1" ht="54.75" customHeight="1">
      <c r="A270" s="41" t="s">
        <v>317</v>
      </c>
      <c r="B270" s="42"/>
      <c r="C270" s="22">
        <v>70000</v>
      </c>
      <c r="D270" s="43" t="s">
        <v>265</v>
      </c>
      <c r="E270" s="24"/>
      <c r="F270" s="42"/>
      <c r="G270" s="51"/>
      <c r="H270" s="104" t="s">
        <v>311</v>
      </c>
      <c r="I270" s="46">
        <v>8</v>
      </c>
      <c r="K270" s="22">
        <v>70000</v>
      </c>
    </row>
    <row r="271" spans="1:11" s="30" customFormat="1" ht="56.25" customHeight="1">
      <c r="A271" s="41" t="s">
        <v>318</v>
      </c>
      <c r="B271" s="42"/>
      <c r="C271" s="22">
        <v>70000</v>
      </c>
      <c r="D271" s="43" t="s">
        <v>265</v>
      </c>
      <c r="E271" s="24"/>
      <c r="F271" s="42"/>
      <c r="G271" s="51"/>
      <c r="H271" s="104" t="s">
        <v>311</v>
      </c>
      <c r="I271" s="46">
        <v>8</v>
      </c>
      <c r="K271" s="22">
        <v>70000</v>
      </c>
    </row>
    <row r="272" spans="1:11" s="30" customFormat="1" ht="59.25" customHeight="1">
      <c r="A272" s="41" t="s">
        <v>319</v>
      </c>
      <c r="B272" s="42"/>
      <c r="C272" s="22">
        <v>70000</v>
      </c>
      <c r="D272" s="43" t="s">
        <v>265</v>
      </c>
      <c r="E272" s="24"/>
      <c r="F272" s="42"/>
      <c r="G272" s="51"/>
      <c r="H272" s="104" t="s">
        <v>311</v>
      </c>
      <c r="I272" s="46">
        <v>8</v>
      </c>
      <c r="K272" s="22">
        <v>70000</v>
      </c>
    </row>
    <row r="273" spans="1:11" s="30" customFormat="1" ht="57.75" customHeight="1">
      <c r="A273" s="41" t="s">
        <v>320</v>
      </c>
      <c r="B273" s="42"/>
      <c r="C273" s="22">
        <v>70000</v>
      </c>
      <c r="D273" s="186" t="s">
        <v>265</v>
      </c>
      <c r="E273" s="24"/>
      <c r="F273" s="42"/>
      <c r="G273" s="51"/>
      <c r="H273" s="104" t="s">
        <v>311</v>
      </c>
      <c r="I273" s="46">
        <v>8</v>
      </c>
      <c r="K273" s="22">
        <v>70000</v>
      </c>
    </row>
    <row r="274" spans="1:11" s="30" customFormat="1" ht="48" customHeight="1">
      <c r="A274" s="41" t="s">
        <v>321</v>
      </c>
      <c r="B274" s="42"/>
      <c r="C274" s="22">
        <v>128940</v>
      </c>
      <c r="D274" s="43" t="s">
        <v>322</v>
      </c>
      <c r="E274" s="24"/>
      <c r="F274" s="42"/>
      <c r="G274" s="51"/>
      <c r="H274" s="45" t="s">
        <v>671</v>
      </c>
      <c r="I274" s="93">
        <v>1</v>
      </c>
      <c r="K274" s="30">
        <v>115000</v>
      </c>
    </row>
    <row r="275" spans="1:13" s="30" customFormat="1" ht="48" customHeight="1">
      <c r="A275" s="41" t="s">
        <v>323</v>
      </c>
      <c r="B275" s="42"/>
      <c r="C275" s="22">
        <v>61104</v>
      </c>
      <c r="D275" s="43" t="s">
        <v>560</v>
      </c>
      <c r="E275" s="24"/>
      <c r="F275" s="42"/>
      <c r="G275" s="51"/>
      <c r="H275" s="45" t="s">
        <v>561</v>
      </c>
      <c r="I275" s="88">
        <v>0.7</v>
      </c>
      <c r="K275" s="48">
        <v>61040</v>
      </c>
      <c r="L275" s="30">
        <v>60</v>
      </c>
      <c r="M275" s="49"/>
    </row>
    <row r="276" spans="1:13" s="30" customFormat="1" ht="47.25" customHeight="1">
      <c r="A276" s="41" t="s">
        <v>324</v>
      </c>
      <c r="B276" s="42"/>
      <c r="C276" s="22">
        <v>176126</v>
      </c>
      <c r="D276" s="43" t="s">
        <v>564</v>
      </c>
      <c r="E276" s="24"/>
      <c r="F276" s="42"/>
      <c r="G276" s="51"/>
      <c r="H276" s="45" t="s">
        <v>561</v>
      </c>
      <c r="I276" s="88">
        <v>0.5</v>
      </c>
      <c r="K276" s="22">
        <v>176126</v>
      </c>
      <c r="L276" s="30">
        <v>60</v>
      </c>
      <c r="M276" s="49"/>
    </row>
    <row r="277" spans="1:13" s="30" customFormat="1" ht="60" customHeight="1">
      <c r="A277" s="52" t="s">
        <v>325</v>
      </c>
      <c r="B277" s="42"/>
      <c r="C277" s="22">
        <v>176126</v>
      </c>
      <c r="D277" s="171" t="s">
        <v>566</v>
      </c>
      <c r="E277" s="24"/>
      <c r="F277" s="42"/>
      <c r="G277" s="51"/>
      <c r="H277" s="45" t="s">
        <v>561</v>
      </c>
      <c r="I277" s="55">
        <v>0.5</v>
      </c>
      <c r="K277" s="22">
        <v>117100</v>
      </c>
      <c r="L277" s="30">
        <v>60</v>
      </c>
      <c r="M277" s="49"/>
    </row>
    <row r="278" spans="1:11" s="64" customFormat="1" ht="53.25" customHeight="1">
      <c r="A278" s="41" t="s">
        <v>326</v>
      </c>
      <c r="B278" s="42"/>
      <c r="C278" s="22">
        <v>118000</v>
      </c>
      <c r="D278" s="43" t="s">
        <v>188</v>
      </c>
      <c r="E278" s="24"/>
      <c r="F278" s="42"/>
      <c r="G278" s="117"/>
      <c r="H278" s="45" t="s">
        <v>516</v>
      </c>
      <c r="I278" s="46">
        <v>2</v>
      </c>
      <c r="K278" s="64">
        <v>105200</v>
      </c>
    </row>
    <row r="279" spans="1:11" s="30" customFormat="1" ht="60" customHeight="1">
      <c r="A279" s="52" t="s">
        <v>327</v>
      </c>
      <c r="B279" s="42"/>
      <c r="C279" s="53">
        <v>147520</v>
      </c>
      <c r="D279" s="43" t="s">
        <v>328</v>
      </c>
      <c r="E279" s="24"/>
      <c r="F279" s="42"/>
      <c r="G279" s="117"/>
      <c r="H279" s="187" t="s">
        <v>329</v>
      </c>
      <c r="I279" s="55">
        <v>1</v>
      </c>
      <c r="K279" s="30">
        <v>147500</v>
      </c>
    </row>
    <row r="280" spans="1:11" s="30" customFormat="1" ht="60" customHeight="1">
      <c r="A280" s="52" t="s">
        <v>330</v>
      </c>
      <c r="B280" s="42"/>
      <c r="C280" s="71">
        <v>121737</v>
      </c>
      <c r="D280" s="43" t="s">
        <v>331</v>
      </c>
      <c r="E280" s="24"/>
      <c r="F280" s="42"/>
      <c r="G280" s="51"/>
      <c r="H280" s="97" t="s">
        <v>332</v>
      </c>
      <c r="I280" s="106">
        <v>0.8</v>
      </c>
      <c r="K280" s="30">
        <v>121680</v>
      </c>
    </row>
    <row r="281" spans="1:11" s="195" customFormat="1" ht="102.75" customHeight="1">
      <c r="A281" s="188" t="s">
        <v>333</v>
      </c>
      <c r="B281" s="189">
        <v>2282</v>
      </c>
      <c r="C281" s="190">
        <f>SUM(C282:C294)</f>
        <v>1933870</v>
      </c>
      <c r="D281" s="191" t="s">
        <v>334</v>
      </c>
      <c r="E281" s="189" t="s">
        <v>492</v>
      </c>
      <c r="F281" s="189" t="s">
        <v>302</v>
      </c>
      <c r="G281" s="192" t="s">
        <v>499</v>
      </c>
      <c r="H281" s="193"/>
      <c r="I281" s="194"/>
      <c r="K281" s="196">
        <f>K280+K279+K278+K277+K276+K275+K274+K273+K272+K271+K270+K269+K268+K267+K266+K265+K264+K263+K262+K261+K260</f>
        <v>1799646</v>
      </c>
    </row>
    <row r="282" spans="1:11" s="30" customFormat="1" ht="43.5" customHeight="1">
      <c r="A282" s="52" t="s">
        <v>335</v>
      </c>
      <c r="B282" s="42"/>
      <c r="C282" s="71">
        <v>130805</v>
      </c>
      <c r="D282" s="43" t="s">
        <v>336</v>
      </c>
      <c r="E282" s="24"/>
      <c r="F282" s="42"/>
      <c r="G282" s="51"/>
      <c r="H282" s="45" t="s">
        <v>337</v>
      </c>
      <c r="I282" s="55">
        <v>1</v>
      </c>
      <c r="K282" s="30">
        <v>119500</v>
      </c>
    </row>
    <row r="283" spans="1:11" s="30" customFormat="1" ht="54" customHeight="1">
      <c r="A283" s="52" t="s">
        <v>338</v>
      </c>
      <c r="B283" s="42"/>
      <c r="C283" s="71">
        <v>155560</v>
      </c>
      <c r="D283" s="43" t="s">
        <v>339</v>
      </c>
      <c r="E283" s="24"/>
      <c r="F283" s="42"/>
      <c r="G283" s="51"/>
      <c r="H283" s="45" t="s">
        <v>337</v>
      </c>
      <c r="I283" s="55">
        <v>1</v>
      </c>
      <c r="K283" s="30">
        <v>155500</v>
      </c>
    </row>
    <row r="284" spans="1:11" s="30" customFormat="1" ht="100.5" customHeight="1">
      <c r="A284" s="41" t="s">
        <v>340</v>
      </c>
      <c r="B284" s="42"/>
      <c r="C284" s="22">
        <v>154393</v>
      </c>
      <c r="D284" s="43" t="s">
        <v>341</v>
      </c>
      <c r="E284" s="24"/>
      <c r="F284" s="42"/>
      <c r="G284" s="44" t="s">
        <v>611</v>
      </c>
      <c r="H284" s="45" t="s">
        <v>342</v>
      </c>
      <c r="I284" s="103">
        <v>1.5</v>
      </c>
      <c r="K284" s="30">
        <v>136050</v>
      </c>
    </row>
    <row r="285" spans="1:11" s="30" customFormat="1" ht="78.75" customHeight="1">
      <c r="A285" s="52" t="s">
        <v>343</v>
      </c>
      <c r="B285" s="42"/>
      <c r="C285" s="71">
        <v>170527</v>
      </c>
      <c r="D285" s="43" t="s">
        <v>344</v>
      </c>
      <c r="E285" s="24"/>
      <c r="F285" s="42"/>
      <c r="G285" s="44"/>
      <c r="H285" s="45" t="s">
        <v>342</v>
      </c>
      <c r="I285" s="143">
        <v>1</v>
      </c>
      <c r="K285" s="30">
        <v>157800</v>
      </c>
    </row>
    <row r="286" spans="1:11" s="30" customFormat="1" ht="105" customHeight="1">
      <c r="A286" s="52" t="s">
        <v>345</v>
      </c>
      <c r="B286" s="42"/>
      <c r="C286" s="71">
        <v>194650</v>
      </c>
      <c r="D286" s="43" t="s">
        <v>346</v>
      </c>
      <c r="E286" s="24"/>
      <c r="F286" s="42"/>
      <c r="G286" s="44" t="s">
        <v>611</v>
      </c>
      <c r="H286" s="45" t="s">
        <v>342</v>
      </c>
      <c r="I286" s="143">
        <v>1</v>
      </c>
      <c r="K286" s="30">
        <v>175100</v>
      </c>
    </row>
    <row r="287" spans="1:11" s="30" customFormat="1" ht="75" customHeight="1">
      <c r="A287" s="52" t="s">
        <v>347</v>
      </c>
      <c r="B287" s="42"/>
      <c r="C287" s="53">
        <v>280000</v>
      </c>
      <c r="D287" s="43" t="s">
        <v>249</v>
      </c>
      <c r="E287" s="24"/>
      <c r="F287" s="42"/>
      <c r="G287" s="44"/>
      <c r="H287" s="45" t="s">
        <v>348</v>
      </c>
      <c r="I287" s="73">
        <v>1</v>
      </c>
      <c r="K287" s="30">
        <v>280000</v>
      </c>
    </row>
    <row r="288" spans="1:12" s="30" customFormat="1" ht="45" customHeight="1">
      <c r="A288" s="66" t="s">
        <v>349</v>
      </c>
      <c r="B288" s="42"/>
      <c r="C288" s="22">
        <v>45800</v>
      </c>
      <c r="D288" s="43" t="s">
        <v>350</v>
      </c>
      <c r="E288" s="24"/>
      <c r="F288" s="42"/>
      <c r="G288" s="51"/>
      <c r="H288" s="45" t="s">
        <v>351</v>
      </c>
      <c r="I288" s="67">
        <v>5</v>
      </c>
      <c r="K288" s="30">
        <v>43000</v>
      </c>
      <c r="L288" s="30">
        <v>60</v>
      </c>
    </row>
    <row r="289" spans="1:11" s="30" customFormat="1" ht="39" customHeight="1">
      <c r="A289" s="41" t="s">
        <v>352</v>
      </c>
      <c r="B289" s="42"/>
      <c r="C289" s="22">
        <v>300000</v>
      </c>
      <c r="D289" s="43" t="s">
        <v>353</v>
      </c>
      <c r="E289" s="24"/>
      <c r="F289" s="42"/>
      <c r="G289" s="51"/>
      <c r="H289" s="45" t="s">
        <v>351</v>
      </c>
      <c r="I289" s="88">
        <v>0.5</v>
      </c>
      <c r="K289" s="30">
        <v>300000</v>
      </c>
    </row>
    <row r="290" spans="1:12" s="30" customFormat="1" ht="46.5" customHeight="1">
      <c r="A290" s="52" t="s">
        <v>354</v>
      </c>
      <c r="B290" s="42"/>
      <c r="C290" s="53">
        <v>180000</v>
      </c>
      <c r="D290" s="43" t="s">
        <v>275</v>
      </c>
      <c r="E290" s="24"/>
      <c r="F290" s="42"/>
      <c r="G290" s="51"/>
      <c r="H290" s="45" t="s">
        <v>351</v>
      </c>
      <c r="I290" s="88">
        <v>1</v>
      </c>
      <c r="K290" s="30">
        <v>180000</v>
      </c>
      <c r="L290" s="30">
        <v>60</v>
      </c>
    </row>
    <row r="291" spans="1:11" s="30" customFormat="1" ht="67.5" customHeight="1">
      <c r="A291" s="52" t="s">
        <v>355</v>
      </c>
      <c r="B291" s="42"/>
      <c r="C291" s="71">
        <v>99600</v>
      </c>
      <c r="D291" s="43" t="s">
        <v>356</v>
      </c>
      <c r="E291" s="24"/>
      <c r="F291" s="42"/>
      <c r="G291" s="51"/>
      <c r="H291" s="97" t="s">
        <v>357</v>
      </c>
      <c r="I291" s="161">
        <v>2</v>
      </c>
      <c r="K291" s="71"/>
    </row>
    <row r="292" spans="1:9" s="30" customFormat="1" ht="60" customHeight="1">
      <c r="A292" s="52" t="s">
        <v>358</v>
      </c>
      <c r="B292" s="42"/>
      <c r="C292" s="197">
        <v>99600</v>
      </c>
      <c r="D292" s="43" t="s">
        <v>356</v>
      </c>
      <c r="E292" s="24"/>
      <c r="F292" s="42"/>
      <c r="G292" s="51"/>
      <c r="H292" s="97" t="s">
        <v>357</v>
      </c>
      <c r="I292" s="161">
        <v>2</v>
      </c>
    </row>
    <row r="293" spans="1:11" s="30" customFormat="1" ht="56.25" customHeight="1">
      <c r="A293" s="66" t="s">
        <v>359</v>
      </c>
      <c r="B293" s="198"/>
      <c r="C293" s="22">
        <v>64630</v>
      </c>
      <c r="D293" s="43" t="s">
        <v>360</v>
      </c>
      <c r="E293" s="24"/>
      <c r="F293" s="198"/>
      <c r="G293" s="199"/>
      <c r="H293" s="200" t="s">
        <v>361</v>
      </c>
      <c r="I293" s="67">
        <v>1</v>
      </c>
      <c r="K293" s="30">
        <v>64600</v>
      </c>
    </row>
    <row r="294" spans="1:11" s="30" customFormat="1" ht="49.5" customHeight="1">
      <c r="A294" s="66" t="s">
        <v>362</v>
      </c>
      <c r="B294" s="42"/>
      <c r="C294" s="22">
        <v>58305</v>
      </c>
      <c r="D294" s="43" t="s">
        <v>363</v>
      </c>
      <c r="E294" s="24"/>
      <c r="F294" s="42"/>
      <c r="G294" s="199"/>
      <c r="H294" s="200" t="s">
        <v>361</v>
      </c>
      <c r="I294" s="67">
        <v>1</v>
      </c>
      <c r="K294" s="30">
        <v>58300</v>
      </c>
    </row>
    <row r="295" spans="1:11" s="30" customFormat="1" ht="102.75" customHeight="1">
      <c r="A295" s="201" t="s">
        <v>364</v>
      </c>
      <c r="B295" s="202">
        <v>2282</v>
      </c>
      <c r="C295" s="203">
        <f>SUM(C296:C348)</f>
        <v>6910188</v>
      </c>
      <c r="D295" s="204" t="s">
        <v>365</v>
      </c>
      <c r="E295" s="202" t="s">
        <v>492</v>
      </c>
      <c r="F295" s="202" t="s">
        <v>366</v>
      </c>
      <c r="G295" s="205" t="s">
        <v>499</v>
      </c>
      <c r="H295" s="45"/>
      <c r="I295" s="38"/>
      <c r="K295" s="25">
        <f>K294+K293+K290+K289+K288+K287+K286+K285+K284+K283+K282</f>
        <v>1669850</v>
      </c>
    </row>
    <row r="296" spans="1:11" s="30" customFormat="1" ht="45.75" customHeight="1">
      <c r="A296" s="41" t="s">
        <v>367</v>
      </c>
      <c r="B296" s="42"/>
      <c r="C296" s="22">
        <v>134600</v>
      </c>
      <c r="D296" s="43" t="s">
        <v>368</v>
      </c>
      <c r="E296" s="24"/>
      <c r="F296" s="42"/>
      <c r="G296" s="51"/>
      <c r="H296" s="45" t="s">
        <v>337</v>
      </c>
      <c r="I296" s="103">
        <v>1</v>
      </c>
      <c r="K296" s="120"/>
    </row>
    <row r="297" spans="1:9" s="30" customFormat="1" ht="42.75" customHeight="1">
      <c r="A297" s="52" t="s">
        <v>369</v>
      </c>
      <c r="B297" s="42"/>
      <c r="C297" s="71">
        <v>102520</v>
      </c>
      <c r="D297" s="43" t="s">
        <v>370</v>
      </c>
      <c r="E297" s="24"/>
      <c r="F297" s="42"/>
      <c r="G297" s="51"/>
      <c r="H297" s="45" t="s">
        <v>337</v>
      </c>
      <c r="I297" s="55">
        <v>1</v>
      </c>
    </row>
    <row r="298" spans="1:9" s="30" customFormat="1" ht="75" customHeight="1">
      <c r="A298" s="52" t="s">
        <v>371</v>
      </c>
      <c r="B298" s="42"/>
      <c r="C298" s="71">
        <v>128619</v>
      </c>
      <c r="D298" s="43" t="s">
        <v>372</v>
      </c>
      <c r="E298" s="24"/>
      <c r="F298" s="42"/>
      <c r="G298" s="44"/>
      <c r="H298" s="45" t="s">
        <v>342</v>
      </c>
      <c r="I298" s="143">
        <v>1.5</v>
      </c>
    </row>
    <row r="299" spans="1:9" s="30" customFormat="1" ht="72.75" customHeight="1">
      <c r="A299" s="52" t="s">
        <v>373</v>
      </c>
      <c r="B299" s="42"/>
      <c r="C299" s="71">
        <v>219997</v>
      </c>
      <c r="D299" s="43" t="s">
        <v>374</v>
      </c>
      <c r="E299" s="24"/>
      <c r="F299" s="42"/>
      <c r="G299" s="44"/>
      <c r="H299" s="45" t="s">
        <v>342</v>
      </c>
      <c r="I299" s="143">
        <v>1</v>
      </c>
    </row>
    <row r="300" spans="1:9" s="30" customFormat="1" ht="83.25" customHeight="1">
      <c r="A300" s="41" t="s">
        <v>375</v>
      </c>
      <c r="B300" s="42"/>
      <c r="C300" s="22">
        <v>290000</v>
      </c>
      <c r="D300" s="43" t="s">
        <v>376</v>
      </c>
      <c r="E300" s="24"/>
      <c r="F300" s="42"/>
      <c r="G300" s="44" t="s">
        <v>377</v>
      </c>
      <c r="H300" s="45" t="s">
        <v>348</v>
      </c>
      <c r="I300" s="93">
        <v>1</v>
      </c>
    </row>
    <row r="301" spans="1:9" s="30" customFormat="1" ht="76.5" customHeight="1">
      <c r="A301" s="52" t="s">
        <v>378</v>
      </c>
      <c r="B301" s="42"/>
      <c r="C301" s="53">
        <v>161595</v>
      </c>
      <c r="D301" s="43" t="s">
        <v>379</v>
      </c>
      <c r="E301" s="24"/>
      <c r="F301" s="42"/>
      <c r="G301" s="44"/>
      <c r="H301" s="45" t="s">
        <v>348</v>
      </c>
      <c r="I301" s="55">
        <v>1.5</v>
      </c>
    </row>
    <row r="302" spans="1:9" s="30" customFormat="1" ht="57" customHeight="1">
      <c r="A302" s="52" t="s">
        <v>380</v>
      </c>
      <c r="B302" s="42"/>
      <c r="C302" s="71">
        <v>180000</v>
      </c>
      <c r="D302" s="43" t="s">
        <v>275</v>
      </c>
      <c r="E302" s="24"/>
      <c r="F302" s="42"/>
      <c r="G302" s="51" t="s">
        <v>381</v>
      </c>
      <c r="H302" s="45" t="s">
        <v>351</v>
      </c>
      <c r="I302" s="143">
        <v>1.5</v>
      </c>
    </row>
    <row r="303" spans="1:9" s="30" customFormat="1" ht="75.75" customHeight="1">
      <c r="A303" s="52" t="s">
        <v>382</v>
      </c>
      <c r="B303" s="42"/>
      <c r="C303" s="53">
        <v>220000</v>
      </c>
      <c r="D303" s="43" t="s">
        <v>383</v>
      </c>
      <c r="E303" s="24"/>
      <c r="F303" s="42"/>
      <c r="G303" s="51"/>
      <c r="H303" s="45" t="s">
        <v>351</v>
      </c>
      <c r="I303" s="88">
        <v>1</v>
      </c>
    </row>
    <row r="304" spans="1:9" s="30" customFormat="1" ht="59.25" customHeight="1">
      <c r="A304" s="52" t="s">
        <v>384</v>
      </c>
      <c r="B304" s="42"/>
      <c r="C304" s="53">
        <v>162000</v>
      </c>
      <c r="D304" s="43" t="s">
        <v>385</v>
      </c>
      <c r="E304" s="24"/>
      <c r="F304" s="42"/>
      <c r="G304" s="51"/>
      <c r="H304" s="97" t="s">
        <v>357</v>
      </c>
      <c r="I304" s="55">
        <v>3</v>
      </c>
    </row>
    <row r="305" spans="1:9" s="30" customFormat="1" ht="51" customHeight="1">
      <c r="A305" s="52" t="s">
        <v>386</v>
      </c>
      <c r="B305" s="42"/>
      <c r="C305" s="53">
        <v>151280</v>
      </c>
      <c r="D305" s="43" t="s">
        <v>387</v>
      </c>
      <c r="E305" s="24"/>
      <c r="F305" s="42"/>
      <c r="G305" s="51"/>
      <c r="H305" s="97" t="s">
        <v>357</v>
      </c>
      <c r="I305" s="55">
        <v>2.5</v>
      </c>
    </row>
    <row r="306" spans="1:9" s="30" customFormat="1" ht="60" customHeight="1">
      <c r="A306" s="52" t="s">
        <v>388</v>
      </c>
      <c r="B306" s="42"/>
      <c r="C306" s="71">
        <v>99920</v>
      </c>
      <c r="D306" s="43" t="s">
        <v>389</v>
      </c>
      <c r="E306" s="24"/>
      <c r="F306" s="42"/>
      <c r="G306" s="51"/>
      <c r="H306" s="97" t="s">
        <v>357</v>
      </c>
      <c r="I306" s="161">
        <v>2</v>
      </c>
    </row>
    <row r="307" spans="1:9" s="30" customFormat="1" ht="73.5" customHeight="1">
      <c r="A307" s="52" t="s">
        <v>390</v>
      </c>
      <c r="B307" s="42"/>
      <c r="C307" s="71">
        <v>99920</v>
      </c>
      <c r="D307" s="43" t="s">
        <v>389</v>
      </c>
      <c r="E307" s="24"/>
      <c r="F307" s="42"/>
      <c r="G307" s="51"/>
      <c r="H307" s="97" t="s">
        <v>357</v>
      </c>
      <c r="I307" s="161">
        <v>2</v>
      </c>
    </row>
    <row r="308" spans="1:9" s="30" customFormat="1" ht="60" customHeight="1">
      <c r="A308" s="52" t="s">
        <v>391</v>
      </c>
      <c r="B308" s="42"/>
      <c r="C308" s="71">
        <v>303210</v>
      </c>
      <c r="D308" s="43" t="s">
        <v>392</v>
      </c>
      <c r="E308" s="24"/>
      <c r="F308" s="42"/>
      <c r="G308" s="51"/>
      <c r="H308" s="118" t="s">
        <v>393</v>
      </c>
      <c r="I308" s="73">
        <v>2</v>
      </c>
    </row>
    <row r="309" spans="1:9" s="30" customFormat="1" ht="60" customHeight="1">
      <c r="A309" s="52" t="s">
        <v>394</v>
      </c>
      <c r="B309" s="42"/>
      <c r="C309" s="53">
        <v>180750</v>
      </c>
      <c r="D309" s="43" t="s">
        <v>395</v>
      </c>
      <c r="E309" s="24"/>
      <c r="F309" s="42"/>
      <c r="G309" s="51"/>
      <c r="H309" s="118" t="s">
        <v>393</v>
      </c>
      <c r="I309" s="138">
        <v>1</v>
      </c>
    </row>
    <row r="310" spans="1:10" s="30" customFormat="1" ht="60" customHeight="1">
      <c r="A310" s="206" t="s">
        <v>396</v>
      </c>
      <c r="B310" s="207"/>
      <c r="C310" s="208">
        <v>66240</v>
      </c>
      <c r="D310" s="209" t="s">
        <v>397</v>
      </c>
      <c r="E310" s="210"/>
      <c r="F310" s="207"/>
      <c r="G310" s="211"/>
      <c r="H310" s="212" t="s">
        <v>398</v>
      </c>
      <c r="I310" s="213">
        <v>1</v>
      </c>
      <c r="J310" s="214"/>
    </row>
    <row r="311" spans="1:10" s="30" customFormat="1" ht="60" customHeight="1">
      <c r="A311" s="206" t="s">
        <v>399</v>
      </c>
      <c r="B311" s="207"/>
      <c r="C311" s="208">
        <v>176180</v>
      </c>
      <c r="D311" s="209" t="s">
        <v>400</v>
      </c>
      <c r="E311" s="210"/>
      <c r="F311" s="207"/>
      <c r="G311" s="211"/>
      <c r="H311" s="212" t="s">
        <v>398</v>
      </c>
      <c r="I311" s="213">
        <v>1</v>
      </c>
      <c r="J311" s="214"/>
    </row>
    <row r="312" spans="1:9" s="30" customFormat="1" ht="97.5" customHeight="1">
      <c r="A312" s="41" t="s">
        <v>401</v>
      </c>
      <c r="B312" s="42"/>
      <c r="C312" s="22">
        <v>287100</v>
      </c>
      <c r="D312" s="43" t="s">
        <v>402</v>
      </c>
      <c r="E312" s="24"/>
      <c r="F312" s="42"/>
      <c r="G312" s="44" t="s">
        <v>718</v>
      </c>
      <c r="H312" s="45" t="s">
        <v>124</v>
      </c>
      <c r="I312" s="93">
        <v>1</v>
      </c>
    </row>
    <row r="313" spans="1:9" s="30" customFormat="1" ht="58.5" customHeight="1">
      <c r="A313" s="52" t="s">
        <v>403</v>
      </c>
      <c r="B313" s="42"/>
      <c r="C313" s="71">
        <v>111134</v>
      </c>
      <c r="D313" s="43" t="s">
        <v>131</v>
      </c>
      <c r="E313" s="24"/>
      <c r="F313" s="42"/>
      <c r="G313" s="44"/>
      <c r="H313" s="45" t="s">
        <v>124</v>
      </c>
      <c r="I313" s="143">
        <v>1</v>
      </c>
    </row>
    <row r="314" spans="1:9" s="30" customFormat="1" ht="51.75" customHeight="1">
      <c r="A314" s="52" t="s">
        <v>404</v>
      </c>
      <c r="B314" s="42"/>
      <c r="C314" s="71">
        <v>112238</v>
      </c>
      <c r="D314" s="43" t="s">
        <v>405</v>
      </c>
      <c r="E314" s="24"/>
      <c r="F314" s="42"/>
      <c r="G314" s="44"/>
      <c r="H314" s="45" t="s">
        <v>124</v>
      </c>
      <c r="I314" s="143">
        <v>1</v>
      </c>
    </row>
    <row r="315" spans="1:9" s="30" customFormat="1" ht="45" customHeight="1">
      <c r="A315" s="52" t="s">
        <v>406</v>
      </c>
      <c r="B315" s="42"/>
      <c r="C315" s="71">
        <v>112238</v>
      </c>
      <c r="D315" s="43" t="s">
        <v>405</v>
      </c>
      <c r="E315" s="24"/>
      <c r="F315" s="42"/>
      <c r="G315" s="44"/>
      <c r="H315" s="45" t="s">
        <v>124</v>
      </c>
      <c r="I315" s="143">
        <v>1</v>
      </c>
    </row>
    <row r="316" spans="1:9" s="30" customFormat="1" ht="45" customHeight="1">
      <c r="A316" s="52" t="s">
        <v>407</v>
      </c>
      <c r="B316" s="42"/>
      <c r="C316" s="53">
        <v>120000</v>
      </c>
      <c r="D316" s="43" t="s">
        <v>408</v>
      </c>
      <c r="E316" s="24"/>
      <c r="F316" s="42"/>
      <c r="G316" s="44"/>
      <c r="H316" s="45" t="s">
        <v>124</v>
      </c>
      <c r="I316" s="73">
        <v>5</v>
      </c>
    </row>
    <row r="317" spans="1:9" s="30" customFormat="1" ht="43.5" customHeight="1">
      <c r="A317" s="52" t="s">
        <v>409</v>
      </c>
      <c r="B317" s="42"/>
      <c r="C317" s="53">
        <v>64000</v>
      </c>
      <c r="D317" s="43" t="s">
        <v>306</v>
      </c>
      <c r="E317" s="24"/>
      <c r="F317" s="42"/>
      <c r="G317" s="44"/>
      <c r="H317" s="45" t="s">
        <v>124</v>
      </c>
      <c r="I317" s="73">
        <v>8</v>
      </c>
    </row>
    <row r="318" spans="1:9" s="30" customFormat="1" ht="43.5" customHeight="1">
      <c r="A318" s="52" t="s">
        <v>410</v>
      </c>
      <c r="B318" s="42"/>
      <c r="C318" s="53">
        <v>65000</v>
      </c>
      <c r="D318" s="43" t="s">
        <v>411</v>
      </c>
      <c r="E318" s="24"/>
      <c r="F318" s="42"/>
      <c r="G318" s="44"/>
      <c r="H318" s="45" t="s">
        <v>124</v>
      </c>
      <c r="I318" s="73">
        <v>8</v>
      </c>
    </row>
    <row r="319" spans="1:9" s="30" customFormat="1" ht="41.25" customHeight="1">
      <c r="A319" s="52" t="s">
        <v>412</v>
      </c>
      <c r="B319" s="42"/>
      <c r="C319" s="53">
        <v>62000</v>
      </c>
      <c r="D319" s="43" t="s">
        <v>309</v>
      </c>
      <c r="E319" s="24"/>
      <c r="F319" s="42"/>
      <c r="G319" s="44"/>
      <c r="H319" s="45" t="s">
        <v>124</v>
      </c>
      <c r="I319" s="73">
        <v>8</v>
      </c>
    </row>
    <row r="320" spans="1:9" s="30" customFormat="1" ht="51.75" customHeight="1">
      <c r="A320" s="52" t="s">
        <v>413</v>
      </c>
      <c r="B320" s="42"/>
      <c r="C320" s="71">
        <v>112240</v>
      </c>
      <c r="D320" s="43" t="s">
        <v>414</v>
      </c>
      <c r="E320" s="24"/>
      <c r="F320" s="42"/>
      <c r="G320" s="44"/>
      <c r="H320" s="45" t="s">
        <v>124</v>
      </c>
      <c r="I320" s="143">
        <v>1</v>
      </c>
    </row>
    <row r="321" spans="1:9" s="30" customFormat="1" ht="55.5" customHeight="1">
      <c r="A321" s="52" t="s">
        <v>415</v>
      </c>
      <c r="B321" s="42"/>
      <c r="C321" s="53">
        <v>329930</v>
      </c>
      <c r="D321" s="215" t="s">
        <v>416</v>
      </c>
      <c r="E321" s="24"/>
      <c r="F321" s="42"/>
      <c r="G321" s="51"/>
      <c r="H321" s="104" t="s">
        <v>311</v>
      </c>
      <c r="I321" s="55">
        <v>1</v>
      </c>
    </row>
    <row r="322" spans="1:9" s="30" customFormat="1" ht="102.75" customHeight="1">
      <c r="A322" s="66" t="s">
        <v>417</v>
      </c>
      <c r="B322" s="42"/>
      <c r="C322" s="22">
        <v>197041</v>
      </c>
      <c r="D322" s="43" t="s">
        <v>418</v>
      </c>
      <c r="E322" s="24"/>
      <c r="F322" s="42"/>
      <c r="G322" s="44" t="s">
        <v>611</v>
      </c>
      <c r="H322" s="104" t="s">
        <v>311</v>
      </c>
      <c r="I322" s="46">
        <v>1</v>
      </c>
    </row>
    <row r="323" spans="1:10" s="30" customFormat="1" ht="39" customHeight="1">
      <c r="A323" s="216" t="s">
        <v>419</v>
      </c>
      <c r="B323" s="207"/>
      <c r="C323" s="217">
        <v>333600</v>
      </c>
      <c r="D323" s="209" t="s">
        <v>420</v>
      </c>
      <c r="E323" s="210"/>
      <c r="F323" s="207"/>
      <c r="G323" s="211"/>
      <c r="H323" s="218" t="s">
        <v>651</v>
      </c>
      <c r="I323" s="219">
        <v>0.5</v>
      </c>
      <c r="J323" s="214"/>
    </row>
    <row r="324" spans="1:9" s="30" customFormat="1" ht="54.75" customHeight="1">
      <c r="A324" s="52" t="s">
        <v>421</v>
      </c>
      <c r="B324" s="42"/>
      <c r="C324" s="53">
        <v>82440</v>
      </c>
      <c r="D324" s="43" t="s">
        <v>422</v>
      </c>
      <c r="E324" s="24"/>
      <c r="F324" s="42"/>
      <c r="G324" s="51"/>
      <c r="H324" s="45" t="s">
        <v>671</v>
      </c>
      <c r="I324" s="55">
        <v>1</v>
      </c>
    </row>
    <row r="325" spans="1:9" s="30" customFormat="1" ht="54.75" customHeight="1">
      <c r="A325" s="52" t="s">
        <v>423</v>
      </c>
      <c r="B325" s="42"/>
      <c r="C325" s="53">
        <v>62700</v>
      </c>
      <c r="D325" s="43" t="s">
        <v>424</v>
      </c>
      <c r="E325" s="24"/>
      <c r="F325" s="42"/>
      <c r="G325" s="51"/>
      <c r="H325" s="45" t="s">
        <v>671</v>
      </c>
      <c r="I325" s="55">
        <v>1</v>
      </c>
    </row>
    <row r="326" spans="1:9" s="30" customFormat="1" ht="54.75" customHeight="1">
      <c r="A326" s="52" t="s">
        <v>425</v>
      </c>
      <c r="B326" s="42"/>
      <c r="C326" s="53">
        <v>94420</v>
      </c>
      <c r="D326" s="43" t="s">
        <v>426</v>
      </c>
      <c r="E326" s="24"/>
      <c r="F326" s="42"/>
      <c r="G326" s="51"/>
      <c r="H326" s="45" t="s">
        <v>671</v>
      </c>
      <c r="I326" s="55">
        <v>1</v>
      </c>
    </row>
    <row r="327" spans="1:10" s="30" customFormat="1" ht="70.5" customHeight="1">
      <c r="A327" s="220" t="s">
        <v>427</v>
      </c>
      <c r="B327" s="207"/>
      <c r="C327" s="221">
        <v>24034</v>
      </c>
      <c r="D327" s="209" t="s">
        <v>428</v>
      </c>
      <c r="E327" s="210"/>
      <c r="F327" s="207"/>
      <c r="G327" s="211"/>
      <c r="H327" s="218" t="s">
        <v>429</v>
      </c>
      <c r="I327" s="222">
        <v>1</v>
      </c>
      <c r="J327" s="214"/>
    </row>
    <row r="328" spans="1:10" s="30" customFormat="1" ht="66.75" customHeight="1">
      <c r="A328" s="223" t="s">
        <v>430</v>
      </c>
      <c r="B328" s="207"/>
      <c r="C328" s="221">
        <v>48868</v>
      </c>
      <c r="D328" s="209" t="s">
        <v>431</v>
      </c>
      <c r="E328" s="210"/>
      <c r="F328" s="207"/>
      <c r="G328" s="211"/>
      <c r="H328" s="218" t="s">
        <v>429</v>
      </c>
      <c r="I328" s="222">
        <v>1.7</v>
      </c>
      <c r="J328" s="214"/>
    </row>
    <row r="329" spans="1:10" s="30" customFormat="1" ht="68.25" customHeight="1">
      <c r="A329" s="223" t="s">
        <v>432</v>
      </c>
      <c r="B329" s="207"/>
      <c r="C329" s="221">
        <v>54761</v>
      </c>
      <c r="D329" s="209" t="s">
        <v>433</v>
      </c>
      <c r="E329" s="210"/>
      <c r="F329" s="207"/>
      <c r="G329" s="211"/>
      <c r="H329" s="218" t="s">
        <v>429</v>
      </c>
      <c r="I329" s="222">
        <v>2.4</v>
      </c>
      <c r="J329" s="214"/>
    </row>
    <row r="330" spans="1:10" s="30" customFormat="1" ht="66.75" customHeight="1">
      <c r="A330" s="216" t="s">
        <v>434</v>
      </c>
      <c r="B330" s="207"/>
      <c r="C330" s="224">
        <v>76797</v>
      </c>
      <c r="D330" s="209" t="s">
        <v>435</v>
      </c>
      <c r="E330" s="210"/>
      <c r="F330" s="207"/>
      <c r="G330" s="211"/>
      <c r="H330" s="218" t="s">
        <v>429</v>
      </c>
      <c r="I330" s="219">
        <v>1.6</v>
      </c>
      <c r="J330" s="214"/>
    </row>
    <row r="331" spans="1:10" s="30" customFormat="1" ht="69.75" customHeight="1">
      <c r="A331" s="216" t="s">
        <v>436</v>
      </c>
      <c r="B331" s="207"/>
      <c r="C331" s="224">
        <v>52218</v>
      </c>
      <c r="D331" s="209" t="s">
        <v>437</v>
      </c>
      <c r="E331" s="210"/>
      <c r="F331" s="207"/>
      <c r="G331" s="211"/>
      <c r="H331" s="218" t="s">
        <v>429</v>
      </c>
      <c r="I331" s="219">
        <v>1</v>
      </c>
      <c r="J331" s="214"/>
    </row>
    <row r="332" spans="1:10" s="30" customFormat="1" ht="66.75" customHeight="1">
      <c r="A332" s="216" t="s">
        <v>438</v>
      </c>
      <c r="B332" s="207"/>
      <c r="C332" s="224">
        <v>59014</v>
      </c>
      <c r="D332" s="209" t="s">
        <v>439</v>
      </c>
      <c r="E332" s="210"/>
      <c r="F332" s="207"/>
      <c r="G332" s="211"/>
      <c r="H332" s="218" t="s">
        <v>429</v>
      </c>
      <c r="I332" s="219">
        <v>1.7</v>
      </c>
      <c r="J332" s="214"/>
    </row>
    <row r="333" spans="1:10" s="30" customFormat="1" ht="66" customHeight="1">
      <c r="A333" s="216" t="s">
        <v>440</v>
      </c>
      <c r="B333" s="207"/>
      <c r="C333" s="224">
        <v>66865</v>
      </c>
      <c r="D333" s="209" t="s">
        <v>441</v>
      </c>
      <c r="E333" s="210"/>
      <c r="F333" s="207"/>
      <c r="G333" s="211"/>
      <c r="H333" s="218" t="s">
        <v>429</v>
      </c>
      <c r="I333" s="219">
        <v>1.7</v>
      </c>
      <c r="J333" s="214"/>
    </row>
    <row r="334" spans="1:10" s="30" customFormat="1" ht="63" customHeight="1">
      <c r="A334" s="206" t="s">
        <v>442</v>
      </c>
      <c r="B334" s="207"/>
      <c r="C334" s="208">
        <v>50554</v>
      </c>
      <c r="D334" s="209" t="s">
        <v>443</v>
      </c>
      <c r="E334" s="210"/>
      <c r="F334" s="207"/>
      <c r="G334" s="211"/>
      <c r="H334" s="218" t="s">
        <v>429</v>
      </c>
      <c r="I334" s="219">
        <v>1.8</v>
      </c>
      <c r="J334" s="214"/>
    </row>
    <row r="335" spans="1:10" s="30" customFormat="1" ht="66.75" customHeight="1">
      <c r="A335" s="216" t="s">
        <v>444</v>
      </c>
      <c r="B335" s="207"/>
      <c r="C335" s="224">
        <v>77353</v>
      </c>
      <c r="D335" s="209" t="s">
        <v>445</v>
      </c>
      <c r="E335" s="210"/>
      <c r="F335" s="207"/>
      <c r="G335" s="211"/>
      <c r="H335" s="218" t="s">
        <v>429</v>
      </c>
      <c r="I335" s="219">
        <v>1.6</v>
      </c>
      <c r="J335" s="214"/>
    </row>
    <row r="336" spans="1:10" s="30" customFormat="1" ht="67.5" customHeight="1">
      <c r="A336" s="216" t="s">
        <v>446</v>
      </c>
      <c r="B336" s="207"/>
      <c r="C336" s="224">
        <v>63176</v>
      </c>
      <c r="D336" s="209" t="s">
        <v>447</v>
      </c>
      <c r="E336" s="210"/>
      <c r="F336" s="207"/>
      <c r="G336" s="211"/>
      <c r="H336" s="218" t="s">
        <v>429</v>
      </c>
      <c r="I336" s="219">
        <v>1.7</v>
      </c>
      <c r="J336" s="214"/>
    </row>
    <row r="337" spans="1:10" s="30" customFormat="1" ht="66.75" customHeight="1">
      <c r="A337" s="216" t="s">
        <v>448</v>
      </c>
      <c r="B337" s="207"/>
      <c r="C337" s="224">
        <v>38000</v>
      </c>
      <c r="D337" s="225" t="s">
        <v>449</v>
      </c>
      <c r="E337" s="210"/>
      <c r="F337" s="207"/>
      <c r="G337" s="211"/>
      <c r="H337" s="218" t="s">
        <v>429</v>
      </c>
      <c r="I337" s="219">
        <v>1.2</v>
      </c>
      <c r="J337" s="214"/>
    </row>
    <row r="338" spans="1:10" s="30" customFormat="1" ht="47.25" customHeight="1">
      <c r="A338" s="223" t="s">
        <v>450</v>
      </c>
      <c r="B338" s="207"/>
      <c r="C338" s="221">
        <v>63565</v>
      </c>
      <c r="D338" s="226" t="s">
        <v>451</v>
      </c>
      <c r="E338" s="210"/>
      <c r="F338" s="207"/>
      <c r="G338" s="211"/>
      <c r="H338" s="218" t="s">
        <v>452</v>
      </c>
      <c r="I338" s="222">
        <v>1</v>
      </c>
      <c r="J338" s="214"/>
    </row>
    <row r="339" spans="1:10" s="30" customFormat="1" ht="96" customHeight="1">
      <c r="A339" s="223" t="s">
        <v>453</v>
      </c>
      <c r="B339" s="207"/>
      <c r="C339" s="227">
        <v>161007</v>
      </c>
      <c r="D339" s="209" t="s">
        <v>454</v>
      </c>
      <c r="E339" s="210"/>
      <c r="F339" s="207"/>
      <c r="G339" s="228" t="s">
        <v>718</v>
      </c>
      <c r="H339" s="218" t="s">
        <v>452</v>
      </c>
      <c r="I339" s="222">
        <v>1.5</v>
      </c>
      <c r="J339" s="214"/>
    </row>
    <row r="340" spans="1:10" s="30" customFormat="1" ht="95.25" customHeight="1">
      <c r="A340" s="216" t="s">
        <v>455</v>
      </c>
      <c r="B340" s="207"/>
      <c r="C340" s="217">
        <v>190000</v>
      </c>
      <c r="D340" s="209" t="s">
        <v>515</v>
      </c>
      <c r="E340" s="210"/>
      <c r="F340" s="207"/>
      <c r="G340" s="228" t="s">
        <v>718</v>
      </c>
      <c r="H340" s="218" t="s">
        <v>452</v>
      </c>
      <c r="I340" s="219">
        <v>1</v>
      </c>
      <c r="J340" s="214"/>
    </row>
    <row r="341" spans="1:10" s="30" customFormat="1" ht="60" customHeight="1">
      <c r="A341" s="216" t="s">
        <v>456</v>
      </c>
      <c r="B341" s="207"/>
      <c r="C341" s="208">
        <v>227920</v>
      </c>
      <c r="D341" s="209" t="s">
        <v>457</v>
      </c>
      <c r="E341" s="210"/>
      <c r="F341" s="207"/>
      <c r="G341" s="229"/>
      <c r="H341" s="212" t="s">
        <v>458</v>
      </c>
      <c r="I341" s="213">
        <v>2</v>
      </c>
      <c r="J341" s="214"/>
    </row>
    <row r="342" spans="1:10" s="30" customFormat="1" ht="60" customHeight="1">
      <c r="A342" s="216" t="s">
        <v>459</v>
      </c>
      <c r="B342" s="207"/>
      <c r="C342" s="217">
        <v>93380</v>
      </c>
      <c r="D342" s="209" t="s">
        <v>57</v>
      </c>
      <c r="E342" s="210"/>
      <c r="F342" s="207"/>
      <c r="G342" s="229"/>
      <c r="H342" s="212" t="s">
        <v>58</v>
      </c>
      <c r="I342" s="219">
        <v>1.5</v>
      </c>
      <c r="J342" s="214"/>
    </row>
    <row r="343" spans="1:10" s="30" customFormat="1" ht="60" customHeight="1">
      <c r="A343" s="216" t="s">
        <v>460</v>
      </c>
      <c r="B343" s="207"/>
      <c r="C343" s="217">
        <v>78430</v>
      </c>
      <c r="D343" s="209" t="s">
        <v>60</v>
      </c>
      <c r="E343" s="210"/>
      <c r="F343" s="207"/>
      <c r="G343" s="229"/>
      <c r="H343" s="212" t="s">
        <v>58</v>
      </c>
      <c r="I343" s="219">
        <v>1.5</v>
      </c>
      <c r="J343" s="214"/>
    </row>
    <row r="344" spans="1:9" s="30" customFormat="1" ht="60" customHeight="1">
      <c r="A344" s="52" t="s">
        <v>461</v>
      </c>
      <c r="B344" s="42"/>
      <c r="C344" s="53">
        <v>183680</v>
      </c>
      <c r="D344" s="43" t="s">
        <v>85</v>
      </c>
      <c r="E344" s="24"/>
      <c r="F344" s="42"/>
      <c r="G344" s="117"/>
      <c r="H344" s="118" t="s">
        <v>86</v>
      </c>
      <c r="I344" s="73">
        <v>1</v>
      </c>
    </row>
    <row r="345" spans="1:9" s="64" customFormat="1" ht="45" customHeight="1">
      <c r="A345" s="52" t="s">
        <v>462</v>
      </c>
      <c r="B345" s="42"/>
      <c r="C345" s="80">
        <v>186000</v>
      </c>
      <c r="D345" s="43" t="s">
        <v>151</v>
      </c>
      <c r="E345" s="24"/>
      <c r="F345" s="42"/>
      <c r="G345" s="117"/>
      <c r="H345" s="45" t="s">
        <v>144</v>
      </c>
      <c r="I345" s="138">
        <v>2</v>
      </c>
    </row>
    <row r="346" spans="1:10" s="64" customFormat="1" ht="42" customHeight="1">
      <c r="A346" s="216" t="s">
        <v>463</v>
      </c>
      <c r="B346" s="207"/>
      <c r="C346" s="217">
        <v>88550</v>
      </c>
      <c r="D346" s="209" t="s">
        <v>184</v>
      </c>
      <c r="E346" s="210"/>
      <c r="F346" s="207"/>
      <c r="G346" s="228"/>
      <c r="H346" s="230" t="s">
        <v>180</v>
      </c>
      <c r="I346" s="219">
        <v>1</v>
      </c>
      <c r="J346" s="231"/>
    </row>
    <row r="347" spans="1:13" s="30" customFormat="1" ht="52.5" customHeight="1">
      <c r="A347" s="41" t="s">
        <v>464</v>
      </c>
      <c r="B347" s="42"/>
      <c r="C347" s="22">
        <v>61104</v>
      </c>
      <c r="D347" s="43" t="s">
        <v>560</v>
      </c>
      <c r="E347" s="24"/>
      <c r="F347" s="42"/>
      <c r="G347" s="51"/>
      <c r="H347" s="45" t="s">
        <v>561</v>
      </c>
      <c r="I347" s="88">
        <v>0.5</v>
      </c>
      <c r="K347" s="48"/>
      <c r="M347" s="49"/>
    </row>
    <row r="348" spans="1:9" s="64" customFormat="1" ht="60" customHeight="1">
      <c r="A348" s="52" t="s">
        <v>465</v>
      </c>
      <c r="B348" s="42"/>
      <c r="C348" s="80">
        <v>142000</v>
      </c>
      <c r="D348" s="43" t="s">
        <v>204</v>
      </c>
      <c r="E348" s="24"/>
      <c r="F348" s="42"/>
      <c r="G348" s="117"/>
      <c r="H348" s="118" t="s">
        <v>205</v>
      </c>
      <c r="I348" s="106">
        <v>2</v>
      </c>
    </row>
    <row r="349" spans="1:9" s="64" customFormat="1" ht="60" customHeight="1">
      <c r="A349" s="232"/>
      <c r="B349" s="233"/>
      <c r="C349" s="234"/>
      <c r="D349" s="114"/>
      <c r="E349" s="114"/>
      <c r="F349" s="233"/>
      <c r="G349" s="235"/>
      <c r="H349" s="118"/>
      <c r="I349" s="106"/>
    </row>
    <row r="350" spans="1:14" ht="43.5" customHeight="1">
      <c r="A350" s="264" t="s">
        <v>466</v>
      </c>
      <c r="B350" s="264"/>
      <c r="C350" s="264"/>
      <c r="D350" s="264"/>
      <c r="E350" s="264"/>
      <c r="F350" s="264"/>
      <c r="G350" s="264"/>
      <c r="K350" s="281" t="s">
        <v>467</v>
      </c>
      <c r="L350" s="281"/>
      <c r="M350" s="281"/>
      <c r="N350" s="281"/>
    </row>
    <row r="351" spans="1:14" ht="23.25" customHeight="1">
      <c r="A351" s="236"/>
      <c r="B351" s="236"/>
      <c r="C351" s="237"/>
      <c r="D351" s="237"/>
      <c r="E351" s="236"/>
      <c r="F351" s="236"/>
      <c r="G351" s="236"/>
      <c r="K351" s="281"/>
      <c r="L351" s="281"/>
      <c r="M351" s="281"/>
      <c r="N351" s="281"/>
    </row>
    <row r="352" spans="1:14" ht="12.75">
      <c r="A352" s="275" t="s">
        <v>468</v>
      </c>
      <c r="B352" s="275"/>
      <c r="C352" s="275"/>
      <c r="D352" s="238"/>
      <c r="E352" s="275" t="s">
        <v>469</v>
      </c>
      <c r="F352" s="275"/>
      <c r="G352" s="282"/>
      <c r="K352" s="281"/>
      <c r="L352" s="281"/>
      <c r="M352" s="281"/>
      <c r="N352" s="281"/>
    </row>
    <row r="353" spans="1:14" ht="37.5" customHeight="1">
      <c r="A353" s="238"/>
      <c r="B353" s="264" t="s">
        <v>470</v>
      </c>
      <c r="C353" s="283"/>
      <c r="D353" s="283"/>
      <c r="E353" s="283"/>
      <c r="F353" s="283"/>
      <c r="G353" s="239"/>
      <c r="K353" s="281"/>
      <c r="L353" s="281"/>
      <c r="M353" s="281"/>
      <c r="N353" s="281"/>
    </row>
    <row r="354" spans="1:14" ht="12.75">
      <c r="A354" s="263" t="s">
        <v>471</v>
      </c>
      <c r="B354" s="263"/>
      <c r="C354" s="263"/>
      <c r="D354" s="240"/>
      <c r="E354" s="263" t="s">
        <v>472</v>
      </c>
      <c r="F354" s="283"/>
      <c r="G354" s="283"/>
      <c r="K354" s="281"/>
      <c r="L354" s="281"/>
      <c r="M354" s="281"/>
      <c r="N354" s="281"/>
    </row>
    <row r="355" spans="1:14" ht="12.75">
      <c r="A355" s="241"/>
      <c r="B355" s="264" t="s">
        <v>473</v>
      </c>
      <c r="C355" s="283"/>
      <c r="D355" s="283"/>
      <c r="E355" s="283"/>
      <c r="F355" s="283"/>
      <c r="G355" s="239"/>
      <c r="K355" s="281"/>
      <c r="L355" s="281"/>
      <c r="M355" s="281"/>
      <c r="N355" s="281"/>
    </row>
    <row r="356" spans="1:7" ht="14.25" customHeight="1">
      <c r="A356" s="242"/>
      <c r="B356" s="242"/>
      <c r="C356" s="114"/>
      <c r="D356" s="114"/>
      <c r="E356" s="242"/>
      <c r="F356" s="242"/>
      <c r="G356" s="242"/>
    </row>
    <row r="357" spans="1:7" ht="12.75">
      <c r="A357" s="242"/>
      <c r="B357" s="242"/>
      <c r="C357" s="114"/>
      <c r="D357" s="114"/>
      <c r="E357" s="242"/>
      <c r="F357" s="242"/>
      <c r="G357" s="242"/>
    </row>
    <row r="358" spans="1:7" ht="12.75">
      <c r="A358" s="242"/>
      <c r="B358" s="242"/>
      <c r="C358" s="114"/>
      <c r="D358" s="114"/>
      <c r="E358" s="242"/>
      <c r="F358" s="242"/>
      <c r="G358" s="242"/>
    </row>
    <row r="359" spans="1:7" ht="12.75">
      <c r="A359" s="242"/>
      <c r="B359" s="242"/>
      <c r="C359" s="114"/>
      <c r="D359" s="114"/>
      <c r="E359" s="242"/>
      <c r="F359" s="242"/>
      <c r="G359" s="242"/>
    </row>
    <row r="360" spans="1:7" ht="12.75">
      <c r="A360" s="242"/>
      <c r="B360" s="242"/>
      <c r="C360" s="114"/>
      <c r="D360" s="114"/>
      <c r="E360" s="242"/>
      <c r="F360" s="242"/>
      <c r="G360" s="242"/>
    </row>
    <row r="361" spans="1:7" ht="12.75">
      <c r="A361" s="242"/>
      <c r="B361" s="242"/>
      <c r="C361" s="114"/>
      <c r="D361" s="114"/>
      <c r="E361" s="242"/>
      <c r="F361" s="242"/>
      <c r="G361" s="242"/>
    </row>
    <row r="362" spans="1:7" ht="12.75">
      <c r="A362" s="242"/>
      <c r="B362" s="242"/>
      <c r="C362" s="114"/>
      <c r="D362" s="114"/>
      <c r="E362" s="242"/>
      <c r="F362" s="242"/>
      <c r="G362" s="242"/>
    </row>
    <row r="363" spans="1:7" ht="12.75">
      <c r="A363" s="242"/>
      <c r="B363" s="242"/>
      <c r="C363" s="114"/>
      <c r="D363" s="114"/>
      <c r="E363" s="242"/>
      <c r="F363" s="242"/>
      <c r="G363" s="242"/>
    </row>
    <row r="364" spans="1:7" ht="12.75">
      <c r="A364" s="242"/>
      <c r="B364" s="242"/>
      <c r="C364" s="114"/>
      <c r="D364" s="114"/>
      <c r="E364" s="242"/>
      <c r="F364" s="242"/>
      <c r="G364" s="242"/>
    </row>
    <row r="365" spans="1:7" ht="12.75">
      <c r="A365" s="242"/>
      <c r="B365" s="242"/>
      <c r="C365" s="114"/>
      <c r="D365" s="114"/>
      <c r="E365" s="242"/>
      <c r="F365" s="242"/>
      <c r="G365" s="242"/>
    </row>
    <row r="366" spans="1:7" ht="12.75">
      <c r="A366" s="242"/>
      <c r="B366" s="242"/>
      <c r="C366" s="114"/>
      <c r="D366" s="114"/>
      <c r="E366" s="242"/>
      <c r="F366" s="242"/>
      <c r="G366" s="242"/>
    </row>
    <row r="367" spans="1:7" ht="12.75">
      <c r="A367" s="242"/>
      <c r="B367" s="242"/>
      <c r="C367" s="114"/>
      <c r="D367" s="114"/>
      <c r="E367" s="242"/>
      <c r="F367" s="242"/>
      <c r="G367" s="242"/>
    </row>
    <row r="368" spans="1:7" ht="12.75">
      <c r="A368" s="242"/>
      <c r="B368" s="242"/>
      <c r="C368" s="114"/>
      <c r="D368" s="114"/>
      <c r="E368" s="242"/>
      <c r="F368" s="242"/>
      <c r="G368" s="242"/>
    </row>
    <row r="369" spans="1:7" ht="12.75">
      <c r="A369" s="242"/>
      <c r="B369" s="242"/>
      <c r="C369" s="114"/>
      <c r="D369" s="114"/>
      <c r="E369" s="242"/>
      <c r="F369" s="242"/>
      <c r="G369" s="242"/>
    </row>
    <row r="370" spans="1:7" ht="12.75">
      <c r="A370" s="242"/>
      <c r="B370" s="242"/>
      <c r="C370" s="114"/>
      <c r="D370" s="114"/>
      <c r="E370" s="242"/>
      <c r="F370" s="242"/>
      <c r="G370" s="242"/>
    </row>
    <row r="371" spans="1:7" ht="12.75">
      <c r="A371" s="242"/>
      <c r="B371" s="242"/>
      <c r="C371" s="114"/>
      <c r="D371" s="114"/>
      <c r="E371" s="242"/>
      <c r="F371" s="242"/>
      <c r="G371" s="242"/>
    </row>
    <row r="372" spans="1:7" ht="12.75">
      <c r="A372" s="242"/>
      <c r="B372" s="242"/>
      <c r="C372" s="114"/>
      <c r="D372" s="114"/>
      <c r="E372" s="242"/>
      <c r="F372" s="242"/>
      <c r="G372" s="242"/>
    </row>
    <row r="373" spans="1:7" ht="12.75">
      <c r="A373" s="242"/>
      <c r="B373" s="242"/>
      <c r="C373" s="114"/>
      <c r="D373" s="114"/>
      <c r="E373" s="242"/>
      <c r="F373" s="242"/>
      <c r="G373" s="242"/>
    </row>
    <row r="374" spans="1:7" ht="12.75">
      <c r="A374" s="242"/>
      <c r="B374" s="242"/>
      <c r="C374" s="114"/>
      <c r="D374" s="114"/>
      <c r="E374" s="242"/>
      <c r="F374" s="242"/>
      <c r="G374" s="242"/>
    </row>
    <row r="375" spans="1:7" ht="12.75">
      <c r="A375" s="242"/>
      <c r="B375" s="242"/>
      <c r="C375" s="114"/>
      <c r="D375" s="114"/>
      <c r="E375" s="242"/>
      <c r="F375" s="242"/>
      <c r="G375" s="242"/>
    </row>
    <row r="376" spans="1:7" ht="12.75">
      <c r="A376" s="242"/>
      <c r="B376" s="242"/>
      <c r="C376" s="114"/>
      <c r="D376" s="114"/>
      <c r="E376" s="242"/>
      <c r="F376" s="242"/>
      <c r="G376" s="242"/>
    </row>
    <row r="377" spans="1:7" ht="12.75">
      <c r="A377" s="242"/>
      <c r="B377" s="242"/>
      <c r="C377" s="114"/>
      <c r="D377" s="114"/>
      <c r="E377" s="242"/>
      <c r="F377" s="242"/>
      <c r="G377" s="242"/>
    </row>
    <row r="378" spans="1:7" ht="12.75">
      <c r="A378" s="242"/>
      <c r="B378" s="242"/>
      <c r="C378" s="114"/>
      <c r="D378" s="114"/>
      <c r="E378" s="242"/>
      <c r="F378" s="242"/>
      <c r="G378" s="242"/>
    </row>
    <row r="379" spans="1:7" ht="12.75">
      <c r="A379" s="242"/>
      <c r="B379" s="242"/>
      <c r="C379" s="114"/>
      <c r="D379" s="114"/>
      <c r="E379" s="242"/>
      <c r="F379" s="242"/>
      <c r="G379" s="242"/>
    </row>
    <row r="380" spans="1:7" ht="12.75">
      <c r="A380" s="242"/>
      <c r="B380" s="242"/>
      <c r="C380" s="114"/>
      <c r="D380" s="114"/>
      <c r="E380" s="242"/>
      <c r="F380" s="242"/>
      <c r="G380" s="242"/>
    </row>
    <row r="381" spans="1:7" ht="12.75">
      <c r="A381" s="242"/>
      <c r="B381" s="242"/>
      <c r="C381" s="114"/>
      <c r="D381" s="114"/>
      <c r="E381" s="242"/>
      <c r="F381" s="242"/>
      <c r="G381" s="242"/>
    </row>
    <row r="382" spans="1:7" ht="12.75">
      <c r="A382" s="242"/>
      <c r="B382" s="242"/>
      <c r="C382" s="114"/>
      <c r="D382" s="114"/>
      <c r="E382" s="242"/>
      <c r="F382" s="242"/>
      <c r="G382" s="242"/>
    </row>
    <row r="383" spans="1:7" ht="12.75">
      <c r="A383" s="242"/>
      <c r="B383" s="242"/>
      <c r="C383" s="114"/>
      <c r="D383" s="114"/>
      <c r="E383" s="242"/>
      <c r="F383" s="242"/>
      <c r="G383" s="242"/>
    </row>
    <row r="384" spans="1:7" ht="12.75">
      <c r="A384" s="242"/>
      <c r="B384" s="242"/>
      <c r="C384" s="114"/>
      <c r="D384" s="114"/>
      <c r="E384" s="242"/>
      <c r="F384" s="242"/>
      <c r="G384" s="242"/>
    </row>
    <row r="385" spans="1:7" ht="12.75">
      <c r="A385" s="242"/>
      <c r="B385" s="242"/>
      <c r="C385" s="114"/>
      <c r="D385" s="114"/>
      <c r="E385" s="242"/>
      <c r="F385" s="242"/>
      <c r="G385" s="242"/>
    </row>
    <row r="386" spans="1:7" ht="12.75">
      <c r="A386" s="242"/>
      <c r="B386" s="242"/>
      <c r="C386" s="114"/>
      <c r="D386" s="114"/>
      <c r="E386" s="242"/>
      <c r="F386" s="242"/>
      <c r="G386" s="242"/>
    </row>
    <row r="387" spans="1:7" ht="12.75">
      <c r="A387" s="242"/>
      <c r="B387" s="242"/>
      <c r="C387" s="114"/>
      <c r="D387" s="114"/>
      <c r="E387" s="242"/>
      <c r="F387" s="242"/>
      <c r="G387" s="242"/>
    </row>
    <row r="388" spans="1:7" ht="12.75">
      <c r="A388" s="242"/>
      <c r="B388" s="242"/>
      <c r="C388" s="114"/>
      <c r="D388" s="114"/>
      <c r="E388" s="242"/>
      <c r="F388" s="242"/>
      <c r="G388" s="242"/>
    </row>
    <row r="389" spans="1:7" ht="12.75">
      <c r="A389" s="242"/>
      <c r="B389" s="242"/>
      <c r="C389" s="114"/>
      <c r="D389" s="114"/>
      <c r="E389" s="242"/>
      <c r="F389" s="242"/>
      <c r="G389" s="242"/>
    </row>
    <row r="390" spans="1:7" ht="12.75">
      <c r="A390" s="242"/>
      <c r="B390" s="242"/>
      <c r="C390" s="114"/>
      <c r="D390" s="114"/>
      <c r="E390" s="242"/>
      <c r="F390" s="242"/>
      <c r="G390" s="242"/>
    </row>
    <row r="391" spans="1:7" ht="12.75">
      <c r="A391" s="242"/>
      <c r="B391" s="242"/>
      <c r="C391" s="114"/>
      <c r="D391" s="114"/>
      <c r="E391" s="242"/>
      <c r="F391" s="242"/>
      <c r="G391" s="242"/>
    </row>
    <row r="392" spans="1:7" ht="12.75">
      <c r="A392" s="242"/>
      <c r="B392" s="242"/>
      <c r="C392" s="114"/>
      <c r="D392" s="114"/>
      <c r="E392" s="242"/>
      <c r="F392" s="242"/>
      <c r="G392" s="242"/>
    </row>
    <row r="393" spans="1:7" ht="12.75">
      <c r="A393" s="242"/>
      <c r="B393" s="242"/>
      <c r="C393" s="114"/>
      <c r="D393" s="114"/>
      <c r="E393" s="242"/>
      <c r="F393" s="242"/>
      <c r="G393" s="242"/>
    </row>
    <row r="394" spans="1:7" ht="12.75">
      <c r="A394" s="242"/>
      <c r="B394" s="242"/>
      <c r="C394" s="114"/>
      <c r="D394" s="114"/>
      <c r="E394" s="242"/>
      <c r="F394" s="242"/>
      <c r="G394" s="242"/>
    </row>
    <row r="395" spans="1:7" ht="12.75">
      <c r="A395" s="242"/>
      <c r="B395" s="242"/>
      <c r="C395" s="114"/>
      <c r="D395" s="114"/>
      <c r="E395" s="242"/>
      <c r="F395" s="242"/>
      <c r="G395" s="242"/>
    </row>
    <row r="396" spans="1:7" ht="12.75">
      <c r="A396" s="242"/>
      <c r="B396" s="242"/>
      <c r="C396" s="114"/>
      <c r="D396" s="114"/>
      <c r="E396" s="242"/>
      <c r="F396" s="242"/>
      <c r="G396" s="242"/>
    </row>
    <row r="397" spans="1:7" ht="12.75">
      <c r="A397" s="242"/>
      <c r="B397" s="242"/>
      <c r="C397" s="114"/>
      <c r="D397" s="114"/>
      <c r="E397" s="242"/>
      <c r="F397" s="242"/>
      <c r="G397" s="242"/>
    </row>
    <row r="398" spans="1:7" ht="12.75">
      <c r="A398" s="242"/>
      <c r="B398" s="242"/>
      <c r="C398" s="114"/>
      <c r="D398" s="114"/>
      <c r="E398" s="242"/>
      <c r="F398" s="242"/>
      <c r="G398" s="242"/>
    </row>
    <row r="399" spans="1:7" ht="12.75">
      <c r="A399" s="242"/>
      <c r="B399" s="242"/>
      <c r="C399" s="114"/>
      <c r="D399" s="114"/>
      <c r="E399" s="242"/>
      <c r="F399" s="242"/>
      <c r="G399" s="242"/>
    </row>
    <row r="400" spans="1:7" ht="12.75">
      <c r="A400" s="242"/>
      <c r="B400" s="242"/>
      <c r="C400" s="114"/>
      <c r="D400" s="114"/>
      <c r="E400" s="242"/>
      <c r="F400" s="242"/>
      <c r="G400" s="242"/>
    </row>
    <row r="401" spans="1:7" ht="12.75">
      <c r="A401" s="242"/>
      <c r="B401" s="242"/>
      <c r="C401" s="114"/>
      <c r="D401" s="114"/>
      <c r="E401" s="242"/>
      <c r="F401" s="242"/>
      <c r="G401" s="242"/>
    </row>
    <row r="402" spans="1:7" ht="12.75">
      <c r="A402" s="242"/>
      <c r="B402" s="242"/>
      <c r="C402" s="114"/>
      <c r="D402" s="114"/>
      <c r="E402" s="242"/>
      <c r="F402" s="242"/>
      <c r="G402" s="242"/>
    </row>
    <row r="403" spans="1:7" ht="12.75">
      <c r="A403" s="242"/>
      <c r="B403" s="242"/>
      <c r="C403" s="114"/>
      <c r="D403" s="114"/>
      <c r="E403" s="242"/>
      <c r="F403" s="242"/>
      <c r="G403" s="242"/>
    </row>
    <row r="404" spans="1:7" ht="12.75">
      <c r="A404" s="242"/>
      <c r="B404" s="242"/>
      <c r="C404" s="114"/>
      <c r="D404" s="114"/>
      <c r="E404" s="242"/>
      <c r="F404" s="242"/>
      <c r="G404" s="242"/>
    </row>
    <row r="405" spans="1:7" ht="12.75">
      <c r="A405" s="242"/>
      <c r="B405" s="242"/>
      <c r="C405" s="114"/>
      <c r="D405" s="114"/>
      <c r="E405" s="242"/>
      <c r="F405" s="242"/>
      <c r="G405" s="242"/>
    </row>
    <row r="406" spans="1:7" ht="12.75">
      <c r="A406" s="242"/>
      <c r="B406" s="242"/>
      <c r="C406" s="114"/>
      <c r="D406" s="114"/>
      <c r="E406" s="242"/>
      <c r="F406" s="242"/>
      <c r="G406" s="242"/>
    </row>
    <row r="407" spans="1:7" ht="12.75">
      <c r="A407" s="242"/>
      <c r="B407" s="242"/>
      <c r="C407" s="114"/>
      <c r="D407" s="114"/>
      <c r="E407" s="242"/>
      <c r="F407" s="242"/>
      <c r="G407" s="242"/>
    </row>
    <row r="408" spans="1:7" ht="12.75">
      <c r="A408" s="242"/>
      <c r="B408" s="242"/>
      <c r="C408" s="114"/>
      <c r="D408" s="114"/>
      <c r="E408" s="242"/>
      <c r="F408" s="242"/>
      <c r="G408" s="242"/>
    </row>
    <row r="409" spans="1:7" ht="12.75">
      <c r="A409" s="242"/>
      <c r="B409" s="242"/>
      <c r="C409" s="114"/>
      <c r="D409" s="114"/>
      <c r="E409" s="242"/>
      <c r="F409" s="242"/>
      <c r="G409" s="242"/>
    </row>
    <row r="410" spans="1:7" ht="12.75">
      <c r="A410" s="242"/>
      <c r="B410" s="242"/>
      <c r="C410" s="114"/>
      <c r="D410" s="114"/>
      <c r="E410" s="242"/>
      <c r="F410" s="242"/>
      <c r="G410" s="242"/>
    </row>
    <row r="411" spans="1:7" ht="12.75">
      <c r="A411" s="242"/>
      <c r="B411" s="242"/>
      <c r="C411" s="114"/>
      <c r="D411" s="114"/>
      <c r="E411" s="242"/>
      <c r="F411" s="242"/>
      <c r="G411" s="242"/>
    </row>
    <row r="412" spans="1:7" ht="12.75">
      <c r="A412" s="242"/>
      <c r="B412" s="242"/>
      <c r="C412" s="114"/>
      <c r="D412" s="114"/>
      <c r="E412" s="242"/>
      <c r="F412" s="242"/>
      <c r="G412" s="242"/>
    </row>
    <row r="413" spans="1:7" ht="12.75">
      <c r="A413" s="242"/>
      <c r="B413" s="242"/>
      <c r="C413" s="114"/>
      <c r="D413" s="114"/>
      <c r="E413" s="242"/>
      <c r="F413" s="242"/>
      <c r="G413" s="242"/>
    </row>
    <row r="414" spans="1:7" ht="12.75">
      <c r="A414" s="242"/>
      <c r="B414" s="242"/>
      <c r="C414" s="114"/>
      <c r="D414" s="114"/>
      <c r="E414" s="242"/>
      <c r="F414" s="242"/>
      <c r="G414" s="242"/>
    </row>
    <row r="415" spans="1:7" ht="12.75">
      <c r="A415" s="242"/>
      <c r="B415" s="242"/>
      <c r="C415" s="114"/>
      <c r="D415" s="114"/>
      <c r="E415" s="242"/>
      <c r="F415" s="242"/>
      <c r="G415" s="242"/>
    </row>
    <row r="416" spans="1:7" ht="12.75">
      <c r="A416" s="242"/>
      <c r="B416" s="242"/>
      <c r="C416" s="114"/>
      <c r="D416" s="114"/>
      <c r="E416" s="242"/>
      <c r="F416" s="242"/>
      <c r="G416" s="242"/>
    </row>
    <row r="417" spans="1:7" ht="12.75">
      <c r="A417" s="242"/>
      <c r="B417" s="242"/>
      <c r="C417" s="114"/>
      <c r="D417" s="114"/>
      <c r="E417" s="242"/>
      <c r="F417" s="242"/>
      <c r="G417" s="242"/>
    </row>
    <row r="418" spans="1:7" ht="12.75">
      <c r="A418" s="242"/>
      <c r="B418" s="242"/>
      <c r="C418" s="114"/>
      <c r="D418" s="114"/>
      <c r="E418" s="242"/>
      <c r="F418" s="242"/>
      <c r="G418" s="242"/>
    </row>
    <row r="419" spans="1:7" ht="12.75">
      <c r="A419" s="242"/>
      <c r="B419" s="242"/>
      <c r="C419" s="114"/>
      <c r="D419" s="114"/>
      <c r="E419" s="242"/>
      <c r="F419" s="242"/>
      <c r="G419" s="242"/>
    </row>
    <row r="420" spans="1:7" ht="12.75">
      <c r="A420" s="242"/>
      <c r="B420" s="242"/>
      <c r="C420" s="114"/>
      <c r="D420" s="114"/>
      <c r="E420" s="242"/>
      <c r="F420" s="242"/>
      <c r="G420" s="242"/>
    </row>
    <row r="421" spans="1:7" ht="12.75">
      <c r="A421" s="242"/>
      <c r="B421" s="242"/>
      <c r="C421" s="114"/>
      <c r="D421" s="114"/>
      <c r="E421" s="242"/>
      <c r="F421" s="242"/>
      <c r="G421" s="242"/>
    </row>
    <row r="422" spans="1:7" ht="12.75">
      <c r="A422" s="242"/>
      <c r="B422" s="242"/>
      <c r="C422" s="114"/>
      <c r="D422" s="114"/>
      <c r="E422" s="242"/>
      <c r="F422" s="242"/>
      <c r="G422" s="242"/>
    </row>
    <row r="423" spans="1:7" ht="12.75">
      <c r="A423" s="242"/>
      <c r="B423" s="242"/>
      <c r="C423" s="114"/>
      <c r="D423" s="114"/>
      <c r="E423" s="242"/>
      <c r="F423" s="242"/>
      <c r="G423" s="242"/>
    </row>
    <row r="424" spans="1:7" ht="12.75">
      <c r="A424" s="242"/>
      <c r="B424" s="242"/>
      <c r="C424" s="114"/>
      <c r="D424" s="114"/>
      <c r="E424" s="242"/>
      <c r="F424" s="242"/>
      <c r="G424" s="242"/>
    </row>
    <row r="425" spans="1:7" ht="12.75">
      <c r="A425" s="242"/>
      <c r="B425" s="242"/>
      <c r="C425" s="114"/>
      <c r="D425" s="114"/>
      <c r="E425" s="242"/>
      <c r="F425" s="242"/>
      <c r="G425" s="242"/>
    </row>
    <row r="426" spans="1:7" ht="12.75">
      <c r="A426" s="242"/>
      <c r="B426" s="242"/>
      <c r="C426" s="114"/>
      <c r="D426" s="114"/>
      <c r="E426" s="242"/>
      <c r="F426" s="242"/>
      <c r="G426" s="242"/>
    </row>
    <row r="427" spans="1:7" ht="12.75">
      <c r="A427" s="242"/>
      <c r="B427" s="242"/>
      <c r="C427" s="114"/>
      <c r="D427" s="114"/>
      <c r="E427" s="242"/>
      <c r="F427" s="242"/>
      <c r="G427" s="242"/>
    </row>
    <row r="428" spans="1:7" ht="12.75">
      <c r="A428" s="242"/>
      <c r="B428" s="242"/>
      <c r="C428" s="114"/>
      <c r="D428" s="114"/>
      <c r="E428" s="242"/>
      <c r="F428" s="242"/>
      <c r="G428" s="242"/>
    </row>
    <row r="429" spans="1:7" ht="12.75">
      <c r="A429" s="242"/>
      <c r="B429" s="242"/>
      <c r="C429" s="114"/>
      <c r="D429" s="114"/>
      <c r="E429" s="242"/>
      <c r="F429" s="242"/>
      <c r="G429" s="242"/>
    </row>
    <row r="430" spans="1:7" ht="12.75">
      <c r="A430" s="242"/>
      <c r="B430" s="242"/>
      <c r="C430" s="114"/>
      <c r="D430" s="114"/>
      <c r="E430" s="242"/>
      <c r="F430" s="242"/>
      <c r="G430" s="242"/>
    </row>
    <row r="431" spans="1:7" ht="12.75">
      <c r="A431" s="242"/>
      <c r="B431" s="242"/>
      <c r="C431" s="114"/>
      <c r="D431" s="114"/>
      <c r="E431" s="242"/>
      <c r="F431" s="242"/>
      <c r="G431" s="242"/>
    </row>
    <row r="432" spans="1:7" ht="12.75">
      <c r="A432" s="242"/>
      <c r="B432" s="242"/>
      <c r="C432" s="114"/>
      <c r="D432" s="114"/>
      <c r="E432" s="242"/>
      <c r="F432" s="242"/>
      <c r="G432" s="242"/>
    </row>
    <row r="433" spans="1:7" ht="12.75">
      <c r="A433" s="242"/>
      <c r="B433" s="242"/>
      <c r="C433" s="114"/>
      <c r="D433" s="114"/>
      <c r="E433" s="242"/>
      <c r="F433" s="242"/>
      <c r="G433" s="242"/>
    </row>
    <row r="434" spans="1:7" ht="12.75">
      <c r="A434" s="242"/>
      <c r="B434" s="242"/>
      <c r="C434" s="114"/>
      <c r="D434" s="114"/>
      <c r="E434" s="242"/>
      <c r="F434" s="242"/>
      <c r="G434" s="242"/>
    </row>
    <row r="435" spans="1:7" ht="12.75">
      <c r="A435" s="242"/>
      <c r="B435" s="242"/>
      <c r="C435" s="114"/>
      <c r="D435" s="114"/>
      <c r="E435" s="242"/>
      <c r="F435" s="242"/>
      <c r="G435" s="242"/>
    </row>
    <row r="436" spans="1:7" ht="12.75">
      <c r="A436" s="242"/>
      <c r="B436" s="242"/>
      <c r="C436" s="114"/>
      <c r="D436" s="114"/>
      <c r="E436" s="242"/>
      <c r="F436" s="242"/>
      <c r="G436" s="242"/>
    </row>
    <row r="437" spans="1:7" ht="12.75">
      <c r="A437" s="242"/>
      <c r="B437" s="242"/>
      <c r="C437" s="114"/>
      <c r="D437" s="114"/>
      <c r="E437" s="242"/>
      <c r="F437" s="242"/>
      <c r="G437" s="242"/>
    </row>
    <row r="438" spans="1:7" ht="12.75">
      <c r="A438" s="242"/>
      <c r="B438" s="242"/>
      <c r="C438" s="114"/>
      <c r="D438" s="114"/>
      <c r="E438" s="242"/>
      <c r="F438" s="242"/>
      <c r="G438" s="242"/>
    </row>
    <row r="439" spans="1:7" ht="12.75">
      <c r="A439" s="242"/>
      <c r="B439" s="242"/>
      <c r="C439" s="114"/>
      <c r="D439" s="114"/>
      <c r="E439" s="242"/>
      <c r="F439" s="242"/>
      <c r="G439" s="242"/>
    </row>
    <row r="440" spans="1:7" ht="12.75">
      <c r="A440" s="242"/>
      <c r="B440" s="242"/>
      <c r="C440" s="114"/>
      <c r="D440" s="114"/>
      <c r="E440" s="242"/>
      <c r="F440" s="242"/>
      <c r="G440" s="242"/>
    </row>
    <row r="441" spans="1:7" ht="12.75">
      <c r="A441" s="242"/>
      <c r="B441" s="242"/>
      <c r="C441" s="114"/>
      <c r="D441" s="114"/>
      <c r="E441" s="242"/>
      <c r="F441" s="242"/>
      <c r="G441" s="242"/>
    </row>
    <row r="442" spans="1:7" ht="12.75">
      <c r="A442" s="242"/>
      <c r="B442" s="242"/>
      <c r="C442" s="114"/>
      <c r="D442" s="114"/>
      <c r="E442" s="242"/>
      <c r="F442" s="242"/>
      <c r="G442" s="242"/>
    </row>
    <row r="443" spans="1:7" ht="12.75">
      <c r="A443" s="242"/>
      <c r="B443" s="242"/>
      <c r="C443" s="114"/>
      <c r="D443" s="114"/>
      <c r="E443" s="242"/>
      <c r="F443" s="242"/>
      <c r="G443" s="242"/>
    </row>
    <row r="444" spans="1:7" ht="12.75">
      <c r="A444" s="242"/>
      <c r="B444" s="242"/>
      <c r="C444" s="114"/>
      <c r="D444" s="114"/>
      <c r="E444" s="242"/>
      <c r="F444" s="242"/>
      <c r="G444" s="242"/>
    </row>
    <row r="445" spans="1:7" ht="12.75">
      <c r="A445" s="242"/>
      <c r="B445" s="242"/>
      <c r="C445" s="114"/>
      <c r="D445" s="114"/>
      <c r="E445" s="242"/>
      <c r="F445" s="242"/>
      <c r="G445" s="242"/>
    </row>
    <row r="446" spans="1:7" ht="12.75">
      <c r="A446" s="242"/>
      <c r="B446" s="242"/>
      <c r="C446" s="114"/>
      <c r="D446" s="114"/>
      <c r="E446" s="242"/>
      <c r="F446" s="242"/>
      <c r="G446" s="242"/>
    </row>
    <row r="447" spans="1:7" ht="12.75">
      <c r="A447" s="242"/>
      <c r="B447" s="242"/>
      <c r="C447" s="114"/>
      <c r="D447" s="114"/>
      <c r="E447" s="242"/>
      <c r="F447" s="242"/>
      <c r="G447" s="242"/>
    </row>
    <row r="448" spans="1:7" ht="12.75">
      <c r="A448" s="242"/>
      <c r="B448" s="242"/>
      <c r="C448" s="114"/>
      <c r="D448" s="114"/>
      <c r="E448" s="242"/>
      <c r="F448" s="242"/>
      <c r="G448" s="242"/>
    </row>
    <row r="449" spans="1:7" ht="12.75">
      <c r="A449" s="242"/>
      <c r="B449" s="242"/>
      <c r="C449" s="114"/>
      <c r="D449" s="114"/>
      <c r="E449" s="242"/>
      <c r="F449" s="242"/>
      <c r="G449" s="242"/>
    </row>
    <row r="450" spans="1:7" ht="12.75">
      <c r="A450" s="242"/>
      <c r="B450" s="242"/>
      <c r="C450" s="114"/>
      <c r="D450" s="114"/>
      <c r="E450" s="242"/>
      <c r="F450" s="242"/>
      <c r="G450" s="242"/>
    </row>
    <row r="451" spans="1:7" ht="12.75">
      <c r="A451" s="242"/>
      <c r="B451" s="242"/>
      <c r="C451" s="114"/>
      <c r="D451" s="114"/>
      <c r="E451" s="242"/>
      <c r="F451" s="242"/>
      <c r="G451" s="242"/>
    </row>
    <row r="452" spans="1:7" ht="12.75">
      <c r="A452" s="242"/>
      <c r="B452" s="242"/>
      <c r="C452" s="114"/>
      <c r="D452" s="114"/>
      <c r="E452" s="242"/>
      <c r="F452" s="242"/>
      <c r="G452" s="242"/>
    </row>
    <row r="453" spans="1:7" ht="12.75">
      <c r="A453" s="242"/>
      <c r="B453" s="242"/>
      <c r="C453" s="114"/>
      <c r="D453" s="114"/>
      <c r="E453" s="242"/>
      <c r="F453" s="242"/>
      <c r="G453" s="242"/>
    </row>
    <row r="454" spans="1:7" ht="12.75">
      <c r="A454" s="242"/>
      <c r="B454" s="242"/>
      <c r="C454" s="114"/>
      <c r="D454" s="114"/>
      <c r="E454" s="242"/>
      <c r="F454" s="242"/>
      <c r="G454" s="242"/>
    </row>
    <row r="455" spans="1:7" ht="12.75">
      <c r="A455" s="242"/>
      <c r="B455" s="242"/>
      <c r="C455" s="114"/>
      <c r="D455" s="114"/>
      <c r="E455" s="242"/>
      <c r="F455" s="242"/>
      <c r="G455" s="242"/>
    </row>
    <row r="456" spans="1:7" ht="12.75">
      <c r="A456" s="242"/>
      <c r="B456" s="242"/>
      <c r="C456" s="114"/>
      <c r="D456" s="114"/>
      <c r="E456" s="242"/>
      <c r="F456" s="242"/>
      <c r="G456" s="242"/>
    </row>
    <row r="457" spans="1:7" ht="12.75">
      <c r="A457" s="242"/>
      <c r="B457" s="242"/>
      <c r="C457" s="114"/>
      <c r="D457" s="114"/>
      <c r="E457" s="242"/>
      <c r="F457" s="242"/>
      <c r="G457" s="242"/>
    </row>
    <row r="458" spans="1:7" ht="12.75">
      <c r="A458" s="242"/>
      <c r="B458" s="242"/>
      <c r="C458" s="114"/>
      <c r="D458" s="114"/>
      <c r="E458" s="242"/>
      <c r="F458" s="242"/>
      <c r="G458" s="242"/>
    </row>
    <row r="459" spans="1:7" ht="12.75">
      <c r="A459" s="242"/>
      <c r="B459" s="242"/>
      <c r="C459" s="114"/>
      <c r="D459" s="114"/>
      <c r="E459" s="242"/>
      <c r="F459" s="242"/>
      <c r="G459" s="242"/>
    </row>
    <row r="460" spans="1:7" ht="12.75">
      <c r="A460" s="242"/>
      <c r="B460" s="242"/>
      <c r="C460" s="114"/>
      <c r="D460" s="114"/>
      <c r="E460" s="242"/>
      <c r="F460" s="242"/>
      <c r="G460" s="242"/>
    </row>
    <row r="461" spans="1:7" ht="12.75">
      <c r="A461" s="242"/>
      <c r="B461" s="242"/>
      <c r="C461" s="114"/>
      <c r="D461" s="114"/>
      <c r="E461" s="242"/>
      <c r="F461" s="242"/>
      <c r="G461" s="242"/>
    </row>
    <row r="462" spans="1:7" ht="12.75">
      <c r="A462" s="242"/>
      <c r="B462" s="242"/>
      <c r="C462" s="114"/>
      <c r="D462" s="114"/>
      <c r="E462" s="242"/>
      <c r="F462" s="242"/>
      <c r="G462" s="242"/>
    </row>
    <row r="463" spans="1:7" ht="12.75">
      <c r="A463" s="242"/>
      <c r="B463" s="242"/>
      <c r="C463" s="114"/>
      <c r="D463" s="114"/>
      <c r="E463" s="242"/>
      <c r="F463" s="242"/>
      <c r="G463" s="242"/>
    </row>
    <row r="464" spans="1:7" ht="12.75">
      <c r="A464" s="242"/>
      <c r="B464" s="242"/>
      <c r="C464" s="114"/>
      <c r="D464" s="114"/>
      <c r="E464" s="242"/>
      <c r="F464" s="242"/>
      <c r="G464" s="242"/>
    </row>
    <row r="465" spans="1:7" ht="12.75">
      <c r="A465" s="242"/>
      <c r="B465" s="242"/>
      <c r="C465" s="114"/>
      <c r="D465" s="114"/>
      <c r="E465" s="242"/>
      <c r="F465" s="242"/>
      <c r="G465" s="242"/>
    </row>
    <row r="466" spans="1:7" ht="12.75">
      <c r="A466" s="242"/>
      <c r="B466" s="242"/>
      <c r="C466" s="114"/>
      <c r="D466" s="114"/>
      <c r="E466" s="242"/>
      <c r="F466" s="242"/>
      <c r="G466" s="242"/>
    </row>
    <row r="467" spans="1:7" ht="12.75">
      <c r="A467" s="242"/>
      <c r="B467" s="242"/>
      <c r="C467" s="114"/>
      <c r="D467" s="114"/>
      <c r="E467" s="242"/>
      <c r="F467" s="242"/>
      <c r="G467" s="242"/>
    </row>
    <row r="468" spans="1:7" ht="12.75">
      <c r="A468" s="242"/>
      <c r="B468" s="242"/>
      <c r="C468" s="114"/>
      <c r="D468" s="114"/>
      <c r="E468" s="242"/>
      <c r="F468" s="242"/>
      <c r="G468" s="242"/>
    </row>
    <row r="469" spans="1:7" ht="12.75">
      <c r="A469" s="242"/>
      <c r="B469" s="242"/>
      <c r="C469" s="114"/>
      <c r="D469" s="114"/>
      <c r="E469" s="242"/>
      <c r="F469" s="242"/>
      <c r="G469" s="242"/>
    </row>
    <row r="470" spans="1:7" ht="12.75">
      <c r="A470" s="242"/>
      <c r="B470" s="242"/>
      <c r="C470" s="114"/>
      <c r="D470" s="114"/>
      <c r="E470" s="242"/>
      <c r="F470" s="242"/>
      <c r="G470" s="242"/>
    </row>
    <row r="471" spans="1:7" ht="12.75">
      <c r="A471" s="242"/>
      <c r="B471" s="242"/>
      <c r="C471" s="114"/>
      <c r="D471" s="114"/>
      <c r="E471" s="242"/>
      <c r="F471" s="242"/>
      <c r="G471" s="242"/>
    </row>
    <row r="472" spans="1:7" ht="12.75">
      <c r="A472" s="242"/>
      <c r="B472" s="242"/>
      <c r="C472" s="114"/>
      <c r="D472" s="114"/>
      <c r="E472" s="242"/>
      <c r="F472" s="242"/>
      <c r="G472" s="242"/>
    </row>
    <row r="473" spans="1:7" ht="12.75">
      <c r="A473" s="242"/>
      <c r="B473" s="242"/>
      <c r="C473" s="114"/>
      <c r="D473" s="114"/>
      <c r="E473" s="242"/>
      <c r="F473" s="242"/>
      <c r="G473" s="242"/>
    </row>
    <row r="474" spans="1:7" ht="12.75">
      <c r="A474" s="242"/>
      <c r="B474" s="242"/>
      <c r="C474" s="114"/>
      <c r="D474" s="114"/>
      <c r="E474" s="242"/>
      <c r="F474" s="242"/>
      <c r="G474" s="242"/>
    </row>
    <row r="475" spans="1:7" ht="12.75">
      <c r="A475" s="242"/>
      <c r="B475" s="242"/>
      <c r="C475" s="114"/>
      <c r="D475" s="114"/>
      <c r="E475" s="242"/>
      <c r="F475" s="242"/>
      <c r="G475" s="242"/>
    </row>
    <row r="476" spans="1:7" ht="12.75">
      <c r="A476" s="242"/>
      <c r="B476" s="242"/>
      <c r="C476" s="114"/>
      <c r="D476" s="114"/>
      <c r="E476" s="242"/>
      <c r="F476" s="242"/>
      <c r="G476" s="242"/>
    </row>
    <row r="477" spans="1:7" ht="12.75">
      <c r="A477" s="242"/>
      <c r="B477" s="242"/>
      <c r="C477" s="114"/>
      <c r="D477" s="114"/>
      <c r="E477" s="242"/>
      <c r="F477" s="242"/>
      <c r="G477" s="242"/>
    </row>
    <row r="478" spans="1:7" ht="12.75">
      <c r="A478" s="242"/>
      <c r="B478" s="242"/>
      <c r="C478" s="114"/>
      <c r="D478" s="114"/>
      <c r="E478" s="242"/>
      <c r="F478" s="242"/>
      <c r="G478" s="242"/>
    </row>
    <row r="479" spans="1:7" ht="12.75">
      <c r="A479" s="242"/>
      <c r="B479" s="242"/>
      <c r="C479" s="114"/>
      <c r="D479" s="114"/>
      <c r="E479" s="242"/>
      <c r="F479" s="242"/>
      <c r="G479" s="242"/>
    </row>
    <row r="480" spans="1:7" ht="12.75">
      <c r="A480" s="242"/>
      <c r="B480" s="242"/>
      <c r="C480" s="114"/>
      <c r="D480" s="114"/>
      <c r="E480" s="242"/>
      <c r="F480" s="242"/>
      <c r="G480" s="242"/>
    </row>
    <row r="481" spans="1:7" ht="12.75">
      <c r="A481" s="242"/>
      <c r="B481" s="242"/>
      <c r="C481" s="114"/>
      <c r="D481" s="114"/>
      <c r="E481" s="242"/>
      <c r="F481" s="242"/>
      <c r="G481" s="242"/>
    </row>
    <row r="482" spans="1:7" ht="12.75">
      <c r="A482" s="242"/>
      <c r="B482" s="242"/>
      <c r="C482" s="114"/>
      <c r="D482" s="114"/>
      <c r="E482" s="242"/>
      <c r="F482" s="242"/>
      <c r="G482" s="242"/>
    </row>
    <row r="483" spans="1:7" ht="12.75">
      <c r="A483" s="242"/>
      <c r="B483" s="242"/>
      <c r="C483" s="114"/>
      <c r="D483" s="114"/>
      <c r="E483" s="242"/>
      <c r="F483" s="242"/>
      <c r="G483" s="242"/>
    </row>
    <row r="484" spans="1:7" ht="12.75">
      <c r="A484" s="242"/>
      <c r="B484" s="242"/>
      <c r="C484" s="114"/>
      <c r="D484" s="114"/>
      <c r="E484" s="242"/>
      <c r="F484" s="242"/>
      <c r="G484" s="242"/>
    </row>
    <row r="485" spans="1:7" ht="12.75">
      <c r="A485" s="242"/>
      <c r="B485" s="242"/>
      <c r="C485" s="114"/>
      <c r="D485" s="114"/>
      <c r="E485" s="242"/>
      <c r="F485" s="242"/>
      <c r="G485" s="242"/>
    </row>
    <row r="486" spans="1:7" ht="12.75">
      <c r="A486" s="242"/>
      <c r="B486" s="242"/>
      <c r="C486" s="114"/>
      <c r="D486" s="114"/>
      <c r="E486" s="242"/>
      <c r="F486" s="242"/>
      <c r="G486" s="242"/>
    </row>
    <row r="487" spans="1:7" ht="12.75">
      <c r="A487" s="242"/>
      <c r="B487" s="242"/>
      <c r="C487" s="114"/>
      <c r="D487" s="114"/>
      <c r="E487" s="242"/>
      <c r="F487" s="242"/>
      <c r="G487" s="242"/>
    </row>
    <row r="488" spans="1:7" ht="12.75">
      <c r="A488" s="242"/>
      <c r="B488" s="242"/>
      <c r="C488" s="114"/>
      <c r="D488" s="114"/>
      <c r="E488" s="242"/>
      <c r="F488" s="242"/>
      <c r="G488" s="242"/>
    </row>
    <row r="489" spans="1:7" ht="12.75">
      <c r="A489" s="242"/>
      <c r="B489" s="242"/>
      <c r="C489" s="114"/>
      <c r="D489" s="114"/>
      <c r="E489" s="242"/>
      <c r="F489" s="242"/>
      <c r="G489" s="242"/>
    </row>
    <row r="490" spans="1:7" ht="12.75">
      <c r="A490" s="242"/>
      <c r="B490" s="242"/>
      <c r="C490" s="114"/>
      <c r="D490" s="114"/>
      <c r="E490" s="242"/>
      <c r="F490" s="242"/>
      <c r="G490" s="242"/>
    </row>
    <row r="491" spans="1:7" ht="12.75">
      <c r="A491" s="242"/>
      <c r="B491" s="242"/>
      <c r="C491" s="114"/>
      <c r="D491" s="114"/>
      <c r="E491" s="242"/>
      <c r="F491" s="242"/>
      <c r="G491" s="242"/>
    </row>
    <row r="492" spans="1:7" ht="12.75">
      <c r="A492" s="242"/>
      <c r="B492" s="242"/>
      <c r="C492" s="114"/>
      <c r="D492" s="114"/>
      <c r="E492" s="242"/>
      <c r="F492" s="242"/>
      <c r="G492" s="242"/>
    </row>
    <row r="493" spans="1:7" ht="12.75">
      <c r="A493" s="242"/>
      <c r="B493" s="242"/>
      <c r="C493" s="114"/>
      <c r="D493" s="114"/>
      <c r="E493" s="242"/>
      <c r="F493" s="242"/>
      <c r="G493" s="242"/>
    </row>
    <row r="494" spans="1:7" ht="12.75">
      <c r="A494" s="242"/>
      <c r="B494" s="242"/>
      <c r="C494" s="114"/>
      <c r="D494" s="114"/>
      <c r="E494" s="242"/>
      <c r="F494" s="242"/>
      <c r="G494" s="242"/>
    </row>
    <row r="495" spans="1:7" ht="12.75">
      <c r="A495" s="242"/>
      <c r="B495" s="242"/>
      <c r="C495" s="114"/>
      <c r="D495" s="114"/>
      <c r="E495" s="242"/>
      <c r="F495" s="242"/>
      <c r="G495" s="242"/>
    </row>
    <row r="496" spans="1:7" ht="12.75">
      <c r="A496" s="242"/>
      <c r="B496" s="242"/>
      <c r="C496" s="114"/>
      <c r="D496" s="114"/>
      <c r="E496" s="242"/>
      <c r="F496" s="242"/>
      <c r="G496" s="242"/>
    </row>
    <row r="497" spans="1:7" ht="12.75">
      <c r="A497" s="242"/>
      <c r="B497" s="242"/>
      <c r="C497" s="114"/>
      <c r="D497" s="114"/>
      <c r="E497" s="242"/>
      <c r="F497" s="242"/>
      <c r="G497" s="242"/>
    </row>
    <row r="498" spans="1:7" ht="12.75">
      <c r="A498" s="242"/>
      <c r="B498" s="242"/>
      <c r="C498" s="114"/>
      <c r="D498" s="114"/>
      <c r="E498" s="242"/>
      <c r="F498" s="242"/>
      <c r="G498" s="242"/>
    </row>
    <row r="499" spans="1:7" ht="12.75">
      <c r="A499" s="242"/>
      <c r="B499" s="242"/>
      <c r="C499" s="114"/>
      <c r="D499" s="114"/>
      <c r="E499" s="242"/>
      <c r="F499" s="242"/>
      <c r="G499" s="242"/>
    </row>
    <row r="500" spans="1:7" ht="12.75">
      <c r="A500" s="242"/>
      <c r="B500" s="242"/>
      <c r="C500" s="114"/>
      <c r="D500" s="114"/>
      <c r="E500" s="242"/>
      <c r="F500" s="242"/>
      <c r="G500" s="242"/>
    </row>
    <row r="501" spans="1:7" ht="12.75">
      <c r="A501" s="242"/>
      <c r="B501" s="242"/>
      <c r="C501" s="114"/>
      <c r="D501" s="114"/>
      <c r="E501" s="242"/>
      <c r="F501" s="242"/>
      <c r="G501" s="242"/>
    </row>
    <row r="502" spans="1:7" ht="12.75">
      <c r="A502" s="242"/>
      <c r="B502" s="242"/>
      <c r="C502" s="114"/>
      <c r="D502" s="114"/>
      <c r="E502" s="242"/>
      <c r="F502" s="242"/>
      <c r="G502" s="242"/>
    </row>
    <row r="503" spans="1:7" ht="12.75">
      <c r="A503" s="242"/>
      <c r="B503" s="242"/>
      <c r="C503" s="114"/>
      <c r="D503" s="114"/>
      <c r="E503" s="242"/>
      <c r="F503" s="242"/>
      <c r="G503" s="242"/>
    </row>
    <row r="504" spans="1:7" ht="12.75">
      <c r="A504" s="242"/>
      <c r="B504" s="242"/>
      <c r="C504" s="114"/>
      <c r="D504" s="114"/>
      <c r="E504" s="242"/>
      <c r="F504" s="242"/>
      <c r="G504" s="242"/>
    </row>
    <row r="505" spans="1:7" ht="12.75">
      <c r="A505" s="242"/>
      <c r="B505" s="242"/>
      <c r="C505" s="114"/>
      <c r="D505" s="114"/>
      <c r="E505" s="242"/>
      <c r="F505" s="242"/>
      <c r="G505" s="242"/>
    </row>
    <row r="506" spans="1:7" ht="12.75">
      <c r="A506" s="242"/>
      <c r="B506" s="242"/>
      <c r="C506" s="114"/>
      <c r="D506" s="114"/>
      <c r="E506" s="242"/>
      <c r="F506" s="242"/>
      <c r="G506" s="242"/>
    </row>
    <row r="507" spans="1:7" ht="12.75">
      <c r="A507" s="242"/>
      <c r="B507" s="242"/>
      <c r="C507" s="114"/>
      <c r="D507" s="114"/>
      <c r="E507" s="242"/>
      <c r="F507" s="242"/>
      <c r="G507" s="242"/>
    </row>
    <row r="508" spans="1:7" ht="12.75">
      <c r="A508" s="242"/>
      <c r="B508" s="242"/>
      <c r="C508" s="114"/>
      <c r="D508" s="114"/>
      <c r="E508" s="242"/>
      <c r="F508" s="242"/>
      <c r="G508" s="242"/>
    </row>
    <row r="509" spans="1:7" ht="12.75">
      <c r="A509" s="242"/>
      <c r="B509" s="242"/>
      <c r="C509" s="114"/>
      <c r="D509" s="114"/>
      <c r="E509" s="242"/>
      <c r="F509" s="242"/>
      <c r="G509" s="242"/>
    </row>
    <row r="510" spans="1:7" ht="12.75">
      <c r="A510" s="242"/>
      <c r="B510" s="242"/>
      <c r="C510" s="114"/>
      <c r="D510" s="114"/>
      <c r="E510" s="242"/>
      <c r="F510" s="242"/>
      <c r="G510" s="242"/>
    </row>
    <row r="511" spans="1:7" ht="12.75">
      <c r="A511" s="242"/>
      <c r="B511" s="242"/>
      <c r="C511" s="114"/>
      <c r="D511" s="114"/>
      <c r="E511" s="242"/>
      <c r="F511" s="242"/>
      <c r="G511" s="242"/>
    </row>
    <row r="512" spans="1:7" ht="12.75">
      <c r="A512" s="242"/>
      <c r="B512" s="242"/>
      <c r="C512" s="114"/>
      <c r="D512" s="114"/>
      <c r="E512" s="242"/>
      <c r="F512" s="242"/>
      <c r="G512" s="242"/>
    </row>
    <row r="513" spans="1:7" ht="12.75">
      <c r="A513" s="242"/>
      <c r="B513" s="242"/>
      <c r="C513" s="114"/>
      <c r="D513" s="114"/>
      <c r="E513" s="242"/>
      <c r="F513" s="242"/>
      <c r="G513" s="242"/>
    </row>
    <row r="514" spans="1:7" ht="12.75">
      <c r="A514" s="242"/>
      <c r="B514" s="242"/>
      <c r="C514" s="114"/>
      <c r="D514" s="114"/>
      <c r="E514" s="242"/>
      <c r="F514" s="242"/>
      <c r="G514" s="242"/>
    </row>
    <row r="515" spans="1:7" ht="12.75">
      <c r="A515" s="242"/>
      <c r="B515" s="242"/>
      <c r="C515" s="114"/>
      <c r="D515" s="114"/>
      <c r="E515" s="242"/>
      <c r="F515" s="242"/>
      <c r="G515" s="242"/>
    </row>
    <row r="516" spans="1:7" ht="12.75">
      <c r="A516" s="242"/>
      <c r="B516" s="242"/>
      <c r="C516" s="114"/>
      <c r="D516" s="114"/>
      <c r="E516" s="242"/>
      <c r="F516" s="242"/>
      <c r="G516" s="242"/>
    </row>
    <row r="517" spans="1:7" ht="12.75">
      <c r="A517" s="242"/>
      <c r="B517" s="242"/>
      <c r="C517" s="114"/>
      <c r="D517" s="114"/>
      <c r="E517" s="242"/>
      <c r="F517" s="242"/>
      <c r="G517" s="242"/>
    </row>
    <row r="518" spans="1:7" ht="12.75">
      <c r="A518" s="242"/>
      <c r="B518" s="242"/>
      <c r="C518" s="114"/>
      <c r="D518" s="114"/>
      <c r="E518" s="242"/>
      <c r="F518" s="242"/>
      <c r="G518" s="242"/>
    </row>
    <row r="519" spans="1:7" ht="12.75">
      <c r="A519" s="242"/>
      <c r="B519" s="242"/>
      <c r="C519" s="114"/>
      <c r="D519" s="114"/>
      <c r="E519" s="242"/>
      <c r="F519" s="242"/>
      <c r="G519" s="242"/>
    </row>
    <row r="520" spans="1:7" ht="12.75">
      <c r="A520" s="242"/>
      <c r="B520" s="242"/>
      <c r="C520" s="114"/>
      <c r="D520" s="114"/>
      <c r="E520" s="242"/>
      <c r="F520" s="242"/>
      <c r="G520" s="242"/>
    </row>
    <row r="521" spans="1:7" ht="12.75">
      <c r="A521" s="242"/>
      <c r="B521" s="242"/>
      <c r="C521" s="114"/>
      <c r="D521" s="114"/>
      <c r="E521" s="242"/>
      <c r="F521" s="242"/>
      <c r="G521" s="242"/>
    </row>
    <row r="522" spans="1:7" ht="12.75">
      <c r="A522" s="242"/>
      <c r="B522" s="242"/>
      <c r="C522" s="114"/>
      <c r="D522" s="114"/>
      <c r="E522" s="242"/>
      <c r="F522" s="242"/>
      <c r="G522" s="242"/>
    </row>
    <row r="523" spans="1:7" ht="12.75">
      <c r="A523" s="242"/>
      <c r="B523" s="242"/>
      <c r="C523" s="114"/>
      <c r="D523" s="114"/>
      <c r="E523" s="242"/>
      <c r="F523" s="242"/>
      <c r="G523" s="242"/>
    </row>
    <row r="524" spans="1:7" ht="12.75">
      <c r="A524" s="242"/>
      <c r="B524" s="242"/>
      <c r="C524" s="114"/>
      <c r="D524" s="114"/>
      <c r="E524" s="242"/>
      <c r="F524" s="242"/>
      <c r="G524" s="242"/>
    </row>
    <row r="525" spans="1:7" ht="12.75">
      <c r="A525" s="242"/>
      <c r="B525" s="242"/>
      <c r="C525" s="114"/>
      <c r="D525" s="114"/>
      <c r="E525" s="242"/>
      <c r="F525" s="242"/>
      <c r="G525" s="242"/>
    </row>
    <row r="526" spans="1:7" ht="12.75">
      <c r="A526" s="242"/>
      <c r="B526" s="242"/>
      <c r="C526" s="114"/>
      <c r="D526" s="114"/>
      <c r="E526" s="242"/>
      <c r="F526" s="242"/>
      <c r="G526" s="242"/>
    </row>
    <row r="527" spans="1:7" ht="12.75">
      <c r="A527" s="242"/>
      <c r="B527" s="242"/>
      <c r="C527" s="114"/>
      <c r="D527" s="114"/>
      <c r="E527" s="242"/>
      <c r="F527" s="242"/>
      <c r="G527" s="242"/>
    </row>
    <row r="528" spans="1:7" ht="12.75">
      <c r="A528" s="242"/>
      <c r="B528" s="242"/>
      <c r="C528" s="114"/>
      <c r="D528" s="114"/>
      <c r="E528" s="242"/>
      <c r="F528" s="242"/>
      <c r="G528" s="242"/>
    </row>
    <row r="529" spans="1:7" ht="12.75">
      <c r="A529" s="242"/>
      <c r="B529" s="242"/>
      <c r="C529" s="114"/>
      <c r="D529" s="114"/>
      <c r="E529" s="242"/>
      <c r="F529" s="242"/>
      <c r="G529" s="242"/>
    </row>
    <row r="530" spans="1:7" ht="12.75">
      <c r="A530" s="242"/>
      <c r="B530" s="242"/>
      <c r="C530" s="114"/>
      <c r="D530" s="114"/>
      <c r="E530" s="242"/>
      <c r="F530" s="242"/>
      <c r="G530" s="242"/>
    </row>
    <row r="531" spans="1:7" ht="12.75">
      <c r="A531" s="242"/>
      <c r="B531" s="242"/>
      <c r="C531" s="114"/>
      <c r="D531" s="114"/>
      <c r="E531" s="242"/>
      <c r="F531" s="242"/>
      <c r="G531" s="242"/>
    </row>
    <row r="532" spans="1:7" ht="12.75">
      <c r="A532" s="242"/>
      <c r="B532" s="242"/>
      <c r="C532" s="114"/>
      <c r="D532" s="114"/>
      <c r="E532" s="242"/>
      <c r="F532" s="242"/>
      <c r="G532" s="242"/>
    </row>
    <row r="533" spans="1:7" ht="12.75">
      <c r="A533" s="242"/>
      <c r="B533" s="242"/>
      <c r="C533" s="114"/>
      <c r="D533" s="114"/>
      <c r="E533" s="242"/>
      <c r="F533" s="242"/>
      <c r="G533" s="242"/>
    </row>
    <row r="534" spans="1:7" ht="12.75">
      <c r="A534" s="242"/>
      <c r="B534" s="242"/>
      <c r="C534" s="114"/>
      <c r="D534" s="114"/>
      <c r="E534" s="242"/>
      <c r="F534" s="242"/>
      <c r="G534" s="242"/>
    </row>
    <row r="535" spans="1:7" ht="12.75">
      <c r="A535" s="242"/>
      <c r="B535" s="242"/>
      <c r="C535" s="114"/>
      <c r="D535" s="114"/>
      <c r="E535" s="242"/>
      <c r="F535" s="242"/>
      <c r="G535" s="242"/>
    </row>
    <row r="536" spans="1:7" ht="12.75">
      <c r="A536" s="242"/>
      <c r="B536" s="242"/>
      <c r="C536" s="114"/>
      <c r="D536" s="114"/>
      <c r="E536" s="242"/>
      <c r="F536" s="242"/>
      <c r="G536" s="242"/>
    </row>
    <row r="537" spans="1:7" ht="12.75">
      <c r="A537" s="242"/>
      <c r="B537" s="242"/>
      <c r="C537" s="114"/>
      <c r="D537" s="114"/>
      <c r="E537" s="242"/>
      <c r="F537" s="242"/>
      <c r="G537" s="242"/>
    </row>
    <row r="538" spans="1:7" ht="12.75">
      <c r="A538" s="242"/>
      <c r="B538" s="242"/>
      <c r="C538" s="114"/>
      <c r="D538" s="114"/>
      <c r="E538" s="242"/>
      <c r="F538" s="242"/>
      <c r="G538" s="242"/>
    </row>
    <row r="539" spans="1:7" ht="12.75">
      <c r="A539" s="242"/>
      <c r="B539" s="242"/>
      <c r="C539" s="114"/>
      <c r="D539" s="114"/>
      <c r="E539" s="242"/>
      <c r="F539" s="242"/>
      <c r="G539" s="242"/>
    </row>
    <row r="540" spans="1:7" ht="12.75">
      <c r="A540" s="242"/>
      <c r="B540" s="242"/>
      <c r="C540" s="114"/>
      <c r="D540" s="114"/>
      <c r="E540" s="242"/>
      <c r="F540" s="242"/>
      <c r="G540" s="242"/>
    </row>
    <row r="541" spans="1:7" ht="12.75">
      <c r="A541" s="242"/>
      <c r="B541" s="242"/>
      <c r="C541" s="114"/>
      <c r="D541" s="114"/>
      <c r="E541" s="242"/>
      <c r="F541" s="242"/>
      <c r="G541" s="242"/>
    </row>
    <row r="542" spans="1:7" ht="12.75">
      <c r="A542" s="242"/>
      <c r="B542" s="242"/>
      <c r="C542" s="114"/>
      <c r="D542" s="114"/>
      <c r="E542" s="242"/>
      <c r="F542" s="242"/>
      <c r="G542" s="242"/>
    </row>
    <row r="543" spans="1:7" ht="12.75">
      <c r="A543" s="242"/>
      <c r="B543" s="242"/>
      <c r="C543" s="114"/>
      <c r="D543" s="114"/>
      <c r="E543" s="242"/>
      <c r="F543" s="242"/>
      <c r="G543" s="242"/>
    </row>
    <row r="544" spans="1:7" ht="12.75">
      <c r="A544" s="242"/>
      <c r="B544" s="242"/>
      <c r="C544" s="114"/>
      <c r="D544" s="114"/>
      <c r="E544" s="242"/>
      <c r="F544" s="242"/>
      <c r="G544" s="242"/>
    </row>
    <row r="545" spans="1:7" ht="12.75">
      <c r="A545" s="242"/>
      <c r="B545" s="242"/>
      <c r="C545" s="114"/>
      <c r="D545" s="114"/>
      <c r="E545" s="242"/>
      <c r="F545" s="242"/>
      <c r="G545" s="242"/>
    </row>
    <row r="546" spans="1:7" ht="12.75">
      <c r="A546" s="242"/>
      <c r="B546" s="242"/>
      <c r="C546" s="114"/>
      <c r="D546" s="114"/>
      <c r="E546" s="242"/>
      <c r="F546" s="242"/>
      <c r="G546" s="242"/>
    </row>
    <row r="547" spans="1:7" ht="12.75">
      <c r="A547" s="242"/>
      <c r="B547" s="242"/>
      <c r="C547" s="114"/>
      <c r="D547" s="114"/>
      <c r="E547" s="242"/>
      <c r="F547" s="242"/>
      <c r="G547" s="242"/>
    </row>
    <row r="548" spans="1:7" ht="12.75">
      <c r="A548" s="242"/>
      <c r="B548" s="242"/>
      <c r="C548" s="114"/>
      <c r="D548" s="114"/>
      <c r="E548" s="242"/>
      <c r="F548" s="242"/>
      <c r="G548" s="242"/>
    </row>
    <row r="549" spans="1:7" ht="12.75">
      <c r="A549" s="242"/>
      <c r="B549" s="242"/>
      <c r="C549" s="114"/>
      <c r="D549" s="114"/>
      <c r="E549" s="242"/>
      <c r="F549" s="242"/>
      <c r="G549" s="242"/>
    </row>
    <row r="550" spans="1:7" ht="12.75">
      <c r="A550" s="242"/>
      <c r="B550" s="242"/>
      <c r="C550" s="114"/>
      <c r="D550" s="114"/>
      <c r="E550" s="242"/>
      <c r="F550" s="242"/>
      <c r="G550" s="242"/>
    </row>
    <row r="551" spans="1:7" ht="12.75">
      <c r="A551" s="242"/>
      <c r="B551" s="242"/>
      <c r="C551" s="114"/>
      <c r="D551" s="114"/>
      <c r="E551" s="242"/>
      <c r="F551" s="242"/>
      <c r="G551" s="242"/>
    </row>
    <row r="552" spans="1:7" ht="12.75">
      <c r="A552" s="242"/>
      <c r="B552" s="242"/>
      <c r="C552" s="114"/>
      <c r="D552" s="114"/>
      <c r="E552" s="242"/>
      <c r="F552" s="242"/>
      <c r="G552" s="242"/>
    </row>
    <row r="553" spans="1:7" ht="12.75">
      <c r="A553" s="242"/>
      <c r="B553" s="242"/>
      <c r="C553" s="114"/>
      <c r="D553" s="114"/>
      <c r="E553" s="242"/>
      <c r="F553" s="242"/>
      <c r="G553" s="242"/>
    </row>
    <row r="554" spans="1:7" ht="12.75">
      <c r="A554" s="242"/>
      <c r="B554" s="242"/>
      <c r="C554" s="114"/>
      <c r="D554" s="114"/>
      <c r="E554" s="242"/>
      <c r="F554" s="242"/>
      <c r="G554" s="242"/>
    </row>
    <row r="555" spans="1:7" ht="12.75">
      <c r="A555" s="242"/>
      <c r="B555" s="242"/>
      <c r="C555" s="114"/>
      <c r="D555" s="114"/>
      <c r="E555" s="242"/>
      <c r="F555" s="242"/>
      <c r="G555" s="242"/>
    </row>
    <row r="556" spans="1:7" ht="12.75">
      <c r="A556" s="242"/>
      <c r="B556" s="242"/>
      <c r="C556" s="114"/>
      <c r="D556" s="114"/>
      <c r="E556" s="242"/>
      <c r="F556" s="242"/>
      <c r="G556" s="242"/>
    </row>
    <row r="557" spans="1:7" ht="12.75">
      <c r="A557" s="242"/>
      <c r="B557" s="242"/>
      <c r="C557" s="114"/>
      <c r="D557" s="114"/>
      <c r="E557" s="242"/>
      <c r="F557" s="242"/>
      <c r="G557" s="242"/>
    </row>
    <row r="558" spans="1:7" ht="12.75">
      <c r="A558" s="242"/>
      <c r="B558" s="242"/>
      <c r="C558" s="114"/>
      <c r="D558" s="114"/>
      <c r="E558" s="242"/>
      <c r="F558" s="242"/>
      <c r="G558" s="242"/>
    </row>
    <row r="559" spans="1:7" ht="12.75">
      <c r="A559" s="242"/>
      <c r="B559" s="242"/>
      <c r="C559" s="114"/>
      <c r="D559" s="114"/>
      <c r="E559" s="242"/>
      <c r="F559" s="242"/>
      <c r="G559" s="242"/>
    </row>
    <row r="560" spans="1:7" ht="12.75">
      <c r="A560" s="242"/>
      <c r="B560" s="242"/>
      <c r="C560" s="114"/>
      <c r="D560" s="114"/>
      <c r="E560" s="242"/>
      <c r="F560" s="242"/>
      <c r="G560" s="242"/>
    </row>
    <row r="561" spans="1:7" ht="12.75">
      <c r="A561" s="242"/>
      <c r="B561" s="242"/>
      <c r="C561" s="114"/>
      <c r="D561" s="114"/>
      <c r="E561" s="242"/>
      <c r="F561" s="242"/>
      <c r="G561" s="242"/>
    </row>
    <row r="562" spans="1:7" ht="12.75">
      <c r="A562" s="242"/>
      <c r="B562" s="242"/>
      <c r="C562" s="114"/>
      <c r="D562" s="114"/>
      <c r="E562" s="242"/>
      <c r="F562" s="242"/>
      <c r="G562" s="242"/>
    </row>
    <row r="563" spans="1:7" ht="12.75">
      <c r="A563" s="242"/>
      <c r="B563" s="242"/>
      <c r="C563" s="114"/>
      <c r="D563" s="114"/>
      <c r="E563" s="242"/>
      <c r="F563" s="242"/>
      <c r="G563" s="242"/>
    </row>
    <row r="564" spans="1:7" ht="12.75">
      <c r="A564" s="242"/>
      <c r="B564" s="242"/>
      <c r="C564" s="114"/>
      <c r="D564" s="114"/>
      <c r="E564" s="242"/>
      <c r="F564" s="242"/>
      <c r="G564" s="242"/>
    </row>
    <row r="565" spans="1:7" ht="12.75">
      <c r="A565" s="242"/>
      <c r="B565" s="242"/>
      <c r="C565" s="114"/>
      <c r="D565" s="114"/>
      <c r="E565" s="242"/>
      <c r="F565" s="242"/>
      <c r="G565" s="242"/>
    </row>
  </sheetData>
  <sheetProtection/>
  <mergeCells count="22">
    <mergeCell ref="F1:G1"/>
    <mergeCell ref="A2:G2"/>
    <mergeCell ref="C3:D3"/>
    <mergeCell ref="A4:G4"/>
    <mergeCell ref="A5:G5"/>
    <mergeCell ref="A6:G6"/>
    <mergeCell ref="C8:D8"/>
    <mergeCell ref="C9:D9"/>
    <mergeCell ref="A10:A11"/>
    <mergeCell ref="B10:B11"/>
    <mergeCell ref="E10:E11"/>
    <mergeCell ref="F10:F11"/>
    <mergeCell ref="G10:G11"/>
    <mergeCell ref="K10:K11"/>
    <mergeCell ref="A350:G350"/>
    <mergeCell ref="K350:N355"/>
    <mergeCell ref="A352:C352"/>
    <mergeCell ref="E352:G352"/>
    <mergeCell ref="B353:F353"/>
    <mergeCell ref="A354:C354"/>
    <mergeCell ref="E354:G354"/>
    <mergeCell ref="B355:F3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2018-01-26T09:11:10Z</cp:lastPrinted>
  <dcterms:created xsi:type="dcterms:W3CDTF">1996-10-08T23:32:33Z</dcterms:created>
  <dcterms:modified xsi:type="dcterms:W3CDTF">2018-06-11T08:07:29Z</dcterms:modified>
  <cp:category/>
  <cp:version/>
  <cp:contentType/>
  <cp:contentStatus/>
</cp:coreProperties>
</file>